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PZ 5_SPSB" sheetId="1" r:id="rId1"/>
  </sheets>
  <definedNames>
    <definedName name="Z_657AB32D_A7B0_4D63_A570_3CED645A27EE_.wvu.FilterData" localSheetId="0">'OPZ 5_SPSB'!$A$6:$I$70</definedName>
  </definedNames>
  <calcPr fullCalcOnLoad="1"/>
</workbook>
</file>

<file path=xl/sharedStrings.xml><?xml version="1.0" encoding="utf-8"?>
<sst xmlns="http://schemas.openxmlformats.org/spreadsheetml/2006/main" count="304" uniqueCount="198">
  <si>
    <t>Lp.</t>
  </si>
  <si>
    <t>Nazwa przedmiotu</t>
  </si>
  <si>
    <t>szt.</t>
  </si>
  <si>
    <t>Części zamienne oraz wyposażenie drobne i materiały eksploatacyjne</t>
  </si>
  <si>
    <t>zest.</t>
  </si>
  <si>
    <t>narzędzia do obróbki drewna i metalu</t>
  </si>
  <si>
    <t>części zamienne oraz wyposażenie drobne i materiały eksploatacyjne</t>
  </si>
  <si>
    <t>Materiały eksploatacyjne</t>
  </si>
  <si>
    <t>Akumulatorowa wiertarko-wkrętarka</t>
  </si>
  <si>
    <t>Stacja pogody</t>
  </si>
  <si>
    <t>RAZEM</t>
  </si>
  <si>
    <t>Załącznik nr 2 do Zapytania ofertowego</t>
  </si>
  <si>
    <t>Nazwa zadania:</t>
  </si>
  <si>
    <t>Zamawiający:</t>
  </si>
  <si>
    <t>Przedmiot zamówienia:</t>
  </si>
  <si>
    <t>Kategoria</t>
  </si>
  <si>
    <t>J.m.</t>
  </si>
  <si>
    <t>Ilość</t>
  </si>
  <si>
    <t>Cena jednostkowa brutto [zł]</t>
  </si>
  <si>
    <t>Wartość brutto [zł]</t>
  </si>
  <si>
    <t>stawka VAT [%]</t>
  </si>
  <si>
    <t>Opis przedmiotu /parametry</t>
  </si>
  <si>
    <r>
      <t xml:space="preserve">Oferowany sprzęt: </t>
    </r>
    <r>
      <rPr>
        <sz val="9"/>
        <rFont val="Arial"/>
        <family val="2"/>
      </rPr>
      <t>Producent / Model / Okres gwarancji</t>
    </r>
  </si>
  <si>
    <t>…............................</t>
  </si>
  <si>
    <t>data</t>
  </si>
  <si>
    <t>podpis osoby upoważnionej do reprezentowania Wykonawcy</t>
  </si>
  <si>
    <t>Szkoła Podstawowa im. H. Sienkiewicza w Starych Babicach,  adres: ul. Polna 40, 05-082 Stare Babice</t>
  </si>
  <si>
    <t>Narzędzia i akcesoria warsztatowe</t>
  </si>
  <si>
    <t>Szlifierka stołowa</t>
  </si>
  <si>
    <t>Taker</t>
  </si>
  <si>
    <t>Wiertarka stołowa</t>
  </si>
  <si>
    <t>Dostawa narzędzi i akcesoriów warsztatowych dla Szkoły Podstawowej w Starych Babicach w ramach programu "Laboratoria Przyszłości"</t>
  </si>
  <si>
    <t>1.1.</t>
  </si>
  <si>
    <t>Narzędzia do obróbki drewna i metalu</t>
  </si>
  <si>
    <t>Kątownik stolarski - 1 szt.</t>
  </si>
  <si>
    <t>Młotek drewniany - 1 szt.</t>
  </si>
  <si>
    <t>Młotek gumowy - 1 szt.</t>
  </si>
  <si>
    <t>Młotek ślusarski - 1 szt.</t>
  </si>
  <si>
    <t>Taśma miernicza - 1 szt.</t>
  </si>
  <si>
    <t>Kątomierz - 1 szt.</t>
  </si>
  <si>
    <t>Strug do drewna - 1 szt.</t>
  </si>
  <si>
    <t>Ołówek stolarski - 1 szt.</t>
  </si>
  <si>
    <t>• Kątomierz 90° z grawerowaną skalą, dł. 30 cm</t>
  </si>
  <si>
    <t>• Młotek drewniany z twardego drewna przeznaczony do podbijania innych narzędzi, np. przecinaka czy dłuta, itp.</t>
  </si>
  <si>
    <t>• Obuch z gumy białej (preferowany), trzonek metalowy z uchwytem z tworzywa.</t>
  </si>
  <si>
    <t>• Przeznaczony do wbijania gwoździ i innych prac warsztatowych. Obuch wykonany ze stali kutej, hartowanej. Waga max 200g</t>
  </si>
  <si>
    <t>• Bezprzewodowy pistolet do klejenia na gorąco, z podstawką będącą jednocześnie ładowarką. Parametry min.: Moc co najmniej 60 W; napięcie zasilania 220-240 V; Temperatura 200-220°C; średnica sztyftów 11 mm.</t>
  </si>
  <si>
    <t>• Zestaw 6 sztuk wkładów klejowych pasujących do ww. pistoletu do klejenia na gorąco (śred. 11 mm).</t>
  </si>
  <si>
    <t>• Taśma miernicza min. 3 m. zwijana, z blokadą zwijania taśmy. Taśma metalowa w obudowie z tworzywa sztucznego.</t>
  </si>
  <si>
    <t>• Zestaw 6 sztuk wkrętów (śrubokrętów) z  magnetyczną końcówką. Rękojeść pokryta elastycznym materiałem izolacyjnym. Śrubokręty płaskie i krzyżowe w różnych rozmiarach.</t>
  </si>
  <si>
    <t>• Kątomierz uniwersalny (ślusarski/stolarski), z tarczą 180° i ramieniem min. 10 cm, metalowy, regulowany.</t>
  </si>
  <si>
    <t>• Zszywacz tapicerski, trwały, metalowy z regulacją siły.</t>
  </si>
  <si>
    <t>• Zszywki metalowe, pasujące do zaoferowanego takera (rozmiar np. 11,3 x 10 mm) , Opakowanie 1000 szt.</t>
  </si>
  <si>
    <t>• Zestaw 8 sztuk wierteł - końcówka centrująca zapewnia dokładne pozycjonowanie. ·śr. 3-12 mm.</t>
  </si>
  <si>
    <t>• Zestaw 4 sztuk dłut o różnych wielkościach, uchwyt drewniany.</t>
  </si>
  <si>
    <t xml:space="preserve">• Strug ręczny, szerokość ostrza 45 mm, </t>
  </si>
  <si>
    <t>• Nóż do prac technicznych, wyposażony w ostrze wysuwane z korpusu, wielopołożeniowe (odłamywanie zużytych fragmentów) . Korpus wykonany z tworzywa.</t>
  </si>
  <si>
    <t>• Do wyciągania gwoździ, uchwyty pokryte tworzywem.</t>
  </si>
  <si>
    <t>• Rączki pokryte materiałem antypoślizgowym.  dł. min  15 cm</t>
  </si>
  <si>
    <t>• Precyzyjny i wyrazisty. Służy do zaznaczania punktów i wymiarów oraz rysowania linii i obrysów.</t>
  </si>
  <si>
    <t>• Zestaw 15 szt. bitów dostosowanych do oferowanej wiertarko-wkrętarki.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</si>
  <si>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</si>
  <si>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</si>
  <si>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</si>
  <si>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</si>
  <si>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</si>
  <si>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</si>
  <si>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</si>
  <si>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</si>
  <si>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</si>
  <si>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</si>
  <si>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</si>
  <si>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</si>
  <si>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</si>
  <si>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</si>
  <si>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</si>
  <si>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</si>
  <si>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 xml:space="preserve"> Miernik uniwersalny (multimetr) - 1 szt.</t>
  </si>
  <si>
    <t xml:space="preserve"> Rurki termokurczliwe - 1 zest.</t>
  </si>
  <si>
    <t>• Miernik elektroniczny. Służy do wykonywania pomiarów napięcia prądu przemiennego i stałego, wartości prądu stałego, oporności elektrycznej oraz pomiaru diody.</t>
  </si>
  <si>
    <t>• Zestaw 3 sztuk pilników  z  ergonomiczną bimateriałową rękojeścią. · dł. części roboczej 15 cm</t>
  </si>
  <si>
    <t>• Zestaw 6 sztuk punktaków służą do zaznaczania punktów na powierzchni metalu przed rozpoczęciem wiercenia, różne końcówki i rozmiary.</t>
  </si>
  <si>
    <t>• Włosie z drutu stalowego.</t>
  </si>
  <si>
    <t>• Rękojeść rewolwerowa z tworzywa. Oprawka metalowa. Konstrukcja pozwalająca na szybką wymianę ostrza. · dł. 15 cm</t>
  </si>
  <si>
    <t>• Suwmiarka noniuszowa (analogowa), stalowa o długości pomiarowej 150 mm, Zakres pomiarów w zakresie 0-150 mm z dokładnością do 0,05 mm.</t>
  </si>
  <si>
    <t>• Prosty kształt z klipsem. Końcówka z węglika spiekanego.</t>
  </si>
  <si>
    <t>• Stalowy, mocowanie na ołówek, śruba zaciskowa do ustawienia kąta.  Za pomocą cyrkla można oznaczać obwód, rysować okręgi, itp.</t>
  </si>
  <si>
    <t>• Przeznaczone do przytrzymywania, ściskania, zaciskania kuleczek, zgniatania materiałów na płasko oraz kształtowania różnych elementów. Długość minimalna 130 mm, rączka pokryta antypoślizgowym materiałem</t>
  </si>
  <si>
    <t>• Szkło powiększające do pracy z drobnymi elementami.</t>
  </si>
  <si>
    <t>• Przeznaczone do cięcia drutów i przewodów. Rączki pokryte tworzywem sztucz.</t>
  </si>
  <si>
    <t>• Przeznaczona do precyzyjnego manipulowania drobnymi elementami, np. elektronicznymi lub składania konstrukcji modelarskich.</t>
  </si>
  <si>
    <t>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</si>
  <si>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</si>
  <si>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</si>
  <si>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</si>
  <si>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</si>
  <si>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</si>
  <si>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</si>
  <si>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</si>
  <si>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</si>
  <si>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</si>
  <si>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</si>
  <si>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</si>
  <si>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Przymiar stalowy</t>
  </si>
  <si>
    <t>Imadło ślusarskie z kowadłem</t>
  </si>
  <si>
    <t>Korpus imadła jest wykonany z żeliwa, a szczęki ze stali. Imadło ma regulowaną obrotowa podstawę. Dane techniczne: maksymalny rozstaw szczęk 85 mm; szerokość szczęk 100 mm; masa ok. 13 kg · Siła ścisku ok. 1400 kg</t>
  </si>
  <si>
    <t>Pistolet do klejenia na gorąco bezprzewodowy - 1 szt.</t>
  </si>
  <si>
    <t>Skrzynka narzędziowa - 1 szt.</t>
  </si>
  <si>
    <t>Obcęgi - 1 szt.</t>
  </si>
  <si>
    <t>Szczypce uniwersalne (kombinerki)           - 1 szt.</t>
  </si>
  <si>
    <t>Nóż do cięcia (ostrze chowane)                    - 1 szt.</t>
  </si>
  <si>
    <t xml:space="preserve"> Skrzynka narzędziowa  - 1 szt.</t>
  </si>
  <si>
    <t>Szczotka druciana - 1 szt.</t>
  </si>
  <si>
    <r>
      <t>Piła ramowa do m</t>
    </r>
    <r>
      <rPr>
        <sz val="10"/>
        <rFont val="Arial"/>
        <family val="2"/>
      </rPr>
      <t>etalu - 1 szt.</t>
    </r>
  </si>
  <si>
    <t>Suwmiarka - 1 szt.</t>
  </si>
  <si>
    <t>Rysik traserski prosty - 1 szt.</t>
  </si>
  <si>
    <t>Cyrkiel ślusarski traserski (na ołówek)                   - 1 szt.</t>
  </si>
  <si>
    <t>Szczypce precyzyjne wydłużone - 1 szt.</t>
  </si>
  <si>
    <t>Lupa - 1 szt.</t>
  </si>
  <si>
    <t>Szczypce boczne - 1 szt.</t>
  </si>
  <si>
    <t>Pęseta - 1 szt.</t>
  </si>
  <si>
    <t>Nóż do cięcia (ostrze chowane)  - 1 szt.</t>
  </si>
  <si>
    <t>Ołówek stolarski - 3 szt.</t>
  </si>
  <si>
    <t>Lupa - ekran z powiększeniem 3x, prostokątna formatu ok. A4, umieszczona w elastycznej ramce. Szkło powiększające wykonane ze specjalnie profilowanego tworzywa o wymiarach ok. 22 x 14cm Pomoc dydaktyczna przydatna np. podczas obserwacji przyrody. </t>
  </si>
  <si>
    <t>Zszywacz tapicerski, trwały, metalowy z regulacją siły.</t>
  </si>
  <si>
    <t xml:space="preserve">Wiertła do metalu wykonane ze stali szybkotnącej HSS pokryte powłoką TiN. Zawartość zestawu: 25 szt. wierteł o różnych średnicach w zkresie od 1 mm do 13 mm; opakowanie/etui sztywne z trwałego tworzywa.
</t>
  </si>
  <si>
    <t>Stacja pozwalająca na badanie aktualnego stanu pogody lub dokonywanie prognoz  temperatury - składa się co najmniej z 3 elementów, które można zastosować osobno lub połączyć je;  elementy montowane na tyczce do wbicia w ziemię. Wykonana z tworzywa sztucznego.
Sklad zestawu:
• 1 - wiatromierz odmierzający prędkość wiatru oraz pokazujący jego kierunek; • 2 – termometr posiadający czytelną skalę stopni Celsjusza i Fahrenheita; • 3 – zasobnik pozwalający odmierzyć ilość opadów deszczu, lub śniegu; • 4 – tyczka o dł. ok. 33 cm.</t>
  </si>
  <si>
    <t>Lupa 3x (A4)</t>
  </si>
  <si>
    <t>Zestaw wierteł do metalu (25 szt.)</t>
  </si>
  <si>
    <t>Okulary ochronne</t>
  </si>
  <si>
    <t>Okulary ochronne przeciwodpryskowe z regulowanym zausznikiem.</t>
  </si>
  <si>
    <t xml:space="preserve">szt. </t>
  </si>
  <si>
    <t>Wiertarka stołowa z cyfrowym wyświetlaczem do precyzyjnego ustawiania prędkości. Zintegrowany laser zapewnia precyzyjne wiercenie w stali i drewnie.
• Dokładne ustawienie prędkości od 500 do 2600 obr./min za pomocą wyświetlacza cyfrowego,
• Szybkie mocowanie wiertła w precyzyjnym uchwycie wiertarskim,
• Zintegrowany laser do precyzyjnego wiercenia,
• Zacisk szybkomocujący do mocowania przedmiotów obrabianych,
• Moc silnika 710 W (moc wejściowa P1: 900 W),
• Odległość między uchwytem a stołem 260 mm,
• Zakres mocowania uchwytu od 1,5 do 13 mm dla maksymalnych otworów w stali z 13 mm i 40 mm w drewnie,
• Stabilna płyta podstawy ok. 320 x 305 mm.</t>
  </si>
  <si>
    <t>Mocna i kompaktowa wiertarko-wkrętarka z akumulatorami pokazującymi stan naładowania baterii. Lampa LED dla doświetlenia obszaru roboczego, 2-biegowa przekładnia, przełącznik kierunku obrotów prawo/lewo.
• Zasilanie: akumulator Li-Ion 18V, 2,0 Ah 
• Maks. moment obrotowy miękki/twardy: 25/50 Nm, 
• Regulowany moment obrotowy: 1,5-6,0 Nm,
• Uchwyt: 1,5-13 mm
• Maks. średnica wiercenia w drewnie/stali: 20mm/10mm, 
• Prędkość obrotowa 1.bieg / 2.bieg: 0-450 / 0-1800 obr./min, 
• waga z akumulatorem: 1,6 kg. 
W zestawie: walizka narzędziowa, 2 akumulatory 18V/2,0Ah, szybka ładowarka, uchwyt wiertarski szybkomocujący, instrukcja obsługi.
(np. Wiertarko-wkrętarka Metabo BS 18 L Quick)</t>
  </si>
  <si>
    <t>Szlifierka stołowa - urządzenie przeznaczone do ostrzenia, szlifowania oraz wygładzania metalu. Posiada 2 tarcze szlifierskie o średnicy 200 mm, o różnym stopniu uziarnienia (możliwość zamontowania zamiennie drucianej szczotki tarczowej). Solidna obudowa z osłonami przeciwodpryskowymi, gumowane nóżki. Parametry minimalne: Moc silnika: 350 W; napięcie zasilania 230V, 50 Hz. W zestawie ze szlifierką 2 tarcze szlifierskie.</t>
  </si>
  <si>
    <t xml:space="preserve"> Skrzynka narzędziowa - 1 szt.</t>
  </si>
  <si>
    <t>• Zestaw zawiera 24 szt. wierteł wykonanych ze stali szybkotnącej. · śr. 1,5 - 12 mm, opakowanie twarde z tworzywa sztucznego.</t>
  </si>
  <si>
    <t>Zestaw wierteł do metalu - 1 zest.</t>
  </si>
  <si>
    <t>Do izolowania i oznaczania przewodów. Zestaw zawiera różne rozmiary.</t>
  </si>
  <si>
    <t xml:space="preserve"> Zestaw pilników ślusarskich (zdzieraki)                - 1 zest.</t>
  </si>
  <si>
    <t xml:space="preserve"> Punktaki do metalu - 1 zest.</t>
  </si>
  <si>
    <t>• Skrzynka z trwałego tworzywa sztucznego do przechowywania i przenoszenia narzędzi - zamykana klapa z rączką do przenoszenia, w środku taca. Wielkość (np.16") odpowiednia do pomieszczenia wszystkich elementów zestawu z poz. 2.1 - 2.16 (np. Basic 16")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</si>
  <si>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</si>
  <si>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</si>
  <si>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</si>
  <si>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</si>
  <si>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</si>
  <si>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</si>
  <si>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</si>
  <si>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</si>
  <si>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</si>
  <si>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</si>
  <si>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</si>
  <si>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</si>
  <si>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</si>
  <si>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</si>
  <si>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</si>
  <si>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</si>
  <si>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</si>
  <si>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</si>
  <si>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</si>
  <si>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</si>
  <si>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</si>
  <si>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</si>
  <si>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Wiertarko-wkrętarka akumulatorowa zasilana akumulatorem o napięciu 20 V i pojemności 1,5Ah z zapasową baterią, wyposażona w diodę LED, hamulec wrzeciona oraz w przełącznik kierunku obrotów.
Parametry techniczne min.:
• Uchwyt wiertarski 1.5-10 mm,
• Max. średnica wiercenia w drewnie: 30 mm,
• Max. średnica wiercenia w metalu: 10 mm,
• Maksymalna moment obrotowy: miękki 28 Nm, twardy 44 Nm,
• Ilość biegów: 2, 
• Max. prędkość obr.: I bieg – 400 obr/min.; II bieg – 1500 obr./min.
• Zakres momentu obrotowego 1 – 20 (oraz opcja wiercenia)
Zestaw zawiera wiertarko-wkrętarkę, ładowarkę, dwa akumulatory Li-Ion, walizkę z tworzywa.</t>
  </si>
  <si>
    <t>Ze stali nierdzewnej, z grawerowaną skalą, dł. 50 cm</t>
  </si>
  <si>
    <t xml:space="preserve">• Skrzynka z trwałego tworzywa sztucznego do przechowywania i przenoszenia narzędzi - zamykana klapa z rączką do przenoszenia, w środku taca. Rozmiar (np.16") odpowiednia do pomieszczenia wszystkich elementów zestawu z poz. 2.1 - 2.16 </t>
  </si>
  <si>
    <t>Wkłady klejowe do pistoletu                                       - 1 zest.</t>
  </si>
  <si>
    <t>• Skrzynka z trwałego tworzywa sztucznego do przechowywania i przenoszenia narzędzi - zamykana klapa z rączką do przenoszenia, w środku taca. Rozmiar odpowiedni do pomieszczenia wszystkich elementów zestawu z poz. 3.1 - 3.21 ( np. BASIC 16")</t>
  </si>
  <si>
    <t>• Zestaw 3 sztuk tarników - trzy kształty: półokrągły, okrągły i płaski. Z ergonomiczną bimateriałową rękojeścią, długość części roboczej 20 cm</t>
  </si>
  <si>
    <t>Zestaw tarników do drewna (zdzieraki) -               1 zest.</t>
  </si>
  <si>
    <t xml:space="preserve"> Zszywki do takera - 1 szt.</t>
  </si>
  <si>
    <t>Zestaw wierteł do drewna - 1 zest.</t>
  </si>
  <si>
    <r>
      <t>Zestaw dłut -</t>
    </r>
    <r>
      <rPr>
        <sz val="10"/>
        <rFont val="Arial"/>
        <family val="2"/>
      </rPr>
      <t xml:space="preserve"> 1 zest.</t>
    </r>
  </si>
  <si>
    <t xml:space="preserve"> Bity do wkrętarki akumulatorowej                          - 1 zest. </t>
  </si>
  <si>
    <t>Zestaw bitów i nasadek do wkrętarek - minimum 40 elem. (profesjonalny). Trwałe, wykonane z twardej stali narzędziowej, dostosowane do wiertarko-wkrętarki z poprzedniej pozycji, opakowanie/ kaseta z trwałego tworzywa.</t>
  </si>
  <si>
    <t>Bity do wkrętarki - zestaw (40 elem.)</t>
  </si>
  <si>
    <r>
      <t>Zestaw wkrętaków (śrubokrętów)                                 -</t>
    </r>
    <r>
      <rPr>
        <sz val="10"/>
        <color indexed="45"/>
        <rFont val="Arial"/>
        <family val="2"/>
      </rPr>
      <t xml:space="preserve"> </t>
    </r>
    <r>
      <rPr>
        <sz val="10"/>
        <color indexed="55"/>
        <rFont val="Arial"/>
        <family val="2"/>
      </rPr>
      <t>1 zest.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</si>
  <si>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</si>
  <si>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</si>
  <si>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</si>
  <si>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</si>
  <si>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</si>
  <si>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</si>
  <si>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</si>
  <si>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</si>
  <si>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</si>
  <si>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</si>
  <si>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</si>
  <si>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</si>
  <si>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Narzędzia do drewna w skrzynce - zestaw dla ucznia  </t>
    </r>
    <r>
      <rPr>
        <sz val="10"/>
        <rFont val="Arial"/>
        <family val="2"/>
      </rPr>
      <t xml:space="preserve">                                                                             (zawiera pozycje od 3.1. do 3.21.)</t>
    </r>
  </si>
  <si>
    <r>
      <t xml:space="preserve">Narzędzia do metalu w skrzynce - zestaw dla ucznia                                                                            </t>
    </r>
    <r>
      <rPr>
        <sz val="10"/>
        <rFont val="Arial"/>
        <family val="2"/>
      </rPr>
      <t>(zawiera pozycje od 2.1. do 2.15.)</t>
    </r>
  </si>
  <si>
    <r>
      <t xml:space="preserve">Skrzynka z narzędziami - zestaw uniwersalny                                                        </t>
    </r>
    <r>
      <rPr>
        <sz val="10"/>
        <rFont val="Arial"/>
        <family val="2"/>
      </rPr>
      <t>(zawiera pozycje od 1.1. do 2.12.)</t>
    </r>
  </si>
  <si>
    <r>
      <t>Zestaw zawiera po 1 szt. pozycji od 1.1. do 1.12. - W ofercie można podać cenę za cały zestaw,</t>
    </r>
    <r>
      <rPr>
        <b/>
        <i/>
        <u val="single"/>
        <sz val="9"/>
        <rFont val="Arial"/>
        <family val="2"/>
      </rPr>
      <t>albo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wpisać ceny za poszczególne składniki zestawu, wpisując do kalkulacji w każdej pozycji (od 1.1 do 1.12.) odpowiednią ilość szt. (podaną przy nazwie przedmiotu).</t>
    </r>
  </si>
  <si>
    <r>
      <t>Zestaw zawiera po 1 szt. pozycji od 2.1. do 2.15. - W ofercie można podać cenę za cały zestaw,</t>
    </r>
    <r>
      <rPr>
        <b/>
        <i/>
        <u val="single"/>
        <sz val="9"/>
        <rFont val="Arial"/>
        <family val="2"/>
      </rPr>
      <t>albo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wpisać ceny za poszczególne składniki zestawu, wpisując do kalkulacji w każdej pozycji (od 1.1 do 2.15.) odpowiednią ilość szt. (podaną przy nazwie przedmiotu).</t>
    </r>
  </si>
  <si>
    <r>
      <t>Zestaw zawiera po 1 szt. pozycji od 3.1. do 3.21.  - W ofercie można podać cenę za cały zestaw,</t>
    </r>
    <r>
      <rPr>
        <b/>
        <i/>
        <u val="single"/>
        <sz val="9"/>
        <rFont val="Arial"/>
        <family val="2"/>
      </rPr>
      <t>albo</t>
    </r>
    <r>
      <rPr>
        <i/>
        <sz val="9"/>
        <rFont val="Arial"/>
        <family val="2"/>
      </rPr>
      <t xml:space="preserve"> wpisać ceny za poszczególne składniki zestawu, przyjmując do kalkulacji w każdej pozycji (od 3.1 do 3.21.) odpowiednią ilość szt. (podaną przy nazwie przedmiotu).</t>
    </r>
  </si>
  <si>
    <t>BHP</t>
  </si>
  <si>
    <t>…................................................................................................................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</si>
</sst>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"/>
    <numFmt numFmtId="167" formatCode="#,##0.00\ [$zł-415]"/>
    <numFmt numFmtId="168" formatCode="#,##0.00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4">
    <font>
      <sz val="10"/>
      <color rgb="FF000000"/>
      <name val="Arial"/>
      <family val="2"/>
    </font>
    <font>
      <sz val="11"/>
      <color indexed="55"/>
      <name val="Czcionka tekstu podstawowego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sz val="9"/>
      <color indexed="45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45"/>
      <name val="Arial"/>
      <family val="2"/>
    </font>
    <font>
      <sz val="10"/>
      <color indexed="45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8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sz val="11"/>
      <color indexed="18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0"/>
      <color indexed="40"/>
      <name val="Arial"/>
      <family val="2"/>
    </font>
    <font>
      <sz val="11"/>
      <color indexed="44"/>
      <name val="Czcionka tekstu podstawowego"/>
      <family val="2"/>
    </font>
    <font>
      <b/>
      <sz val="11"/>
      <color indexed="18"/>
      <name val="Czcionka tekstu podstawowego"/>
      <family val="2"/>
    </font>
    <font>
      <b/>
      <sz val="15"/>
      <color indexed="46"/>
      <name val="Czcionka tekstu podstawowego"/>
      <family val="2"/>
    </font>
    <font>
      <b/>
      <sz val="13"/>
      <color indexed="46"/>
      <name val="Czcionka tekstu podstawowego"/>
      <family val="2"/>
    </font>
    <font>
      <b/>
      <sz val="11"/>
      <color indexed="46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46"/>
      <name val="Calibri Light"/>
      <family val="2"/>
    </font>
    <font>
      <sz val="11"/>
      <color indexed="12"/>
      <name val="Czcionka tekstu podstawowego"/>
      <family val="2"/>
    </font>
    <font>
      <u val="single"/>
      <sz val="9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rgb="FF1155CC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u val="single"/>
      <sz val="9"/>
      <color rgb="FF1155CC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7" fillId="0" borderId="0" applyBorder="0" applyProtection="0">
      <alignment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31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top"/>
    </xf>
    <xf numFmtId="0" fontId="18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9" fontId="8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9" fontId="19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top"/>
    </xf>
    <xf numFmtId="0" fontId="60" fillId="0" borderId="10" xfId="44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right" vertical="top"/>
    </xf>
    <xf numFmtId="4" fontId="19" fillId="34" borderId="10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0" fontId="19" fillId="0" borderId="10" xfId="0" applyFont="1" applyBorder="1" applyAlignment="1" applyProtection="1">
      <alignment vertical="top" wrapText="1"/>
      <protection locked="0"/>
    </xf>
    <xf numFmtId="0" fontId="2" fillId="35" borderId="10" xfId="0" applyFont="1" applyFill="1" applyBorder="1" applyAlignment="1">
      <alignment horizontal="left" vertical="top" wrapText="1"/>
    </xf>
    <xf numFmtId="0" fontId="19" fillId="35" borderId="10" xfId="0" applyFont="1" applyFill="1" applyBorder="1" applyAlignment="1" applyProtection="1">
      <alignment vertical="top" wrapText="1"/>
      <protection locked="0"/>
    </xf>
    <xf numFmtId="0" fontId="61" fillId="35" borderId="10" xfId="0" applyFont="1" applyFill="1" applyBorder="1" applyAlignment="1" applyProtection="1">
      <alignment horizontal="center" vertical="top" wrapText="1"/>
      <protection locked="0"/>
    </xf>
    <xf numFmtId="4" fontId="0" fillId="35" borderId="10" xfId="0" applyNumberFormat="1" applyFont="1" applyFill="1" applyBorder="1" applyAlignment="1" applyProtection="1">
      <alignment horizontal="right" vertical="top" wrapText="1"/>
      <protection locked="0"/>
    </xf>
    <xf numFmtId="4" fontId="0" fillId="35" borderId="10" xfId="0" applyNumberFormat="1" applyFont="1" applyFill="1" applyBorder="1" applyAlignment="1" applyProtection="1">
      <alignment vertical="top" wrapText="1"/>
      <protection locked="0"/>
    </xf>
    <xf numFmtId="0" fontId="62" fillId="0" borderId="10" xfId="0" applyFont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4" fontId="8" fillId="36" borderId="10" xfId="0" applyNumberFormat="1" applyFont="1" applyFill="1" applyBorder="1" applyAlignment="1" applyProtection="1">
      <alignment horizontal="right" vertical="top" wrapText="1"/>
      <protection locked="0"/>
    </xf>
    <xf numFmtId="4" fontId="8" fillId="36" borderId="10" xfId="0" applyNumberFormat="1" applyFont="1" applyFill="1" applyBorder="1" applyAlignment="1">
      <alignment horizontal="right" vertical="top" wrapText="1"/>
    </xf>
    <xf numFmtId="0" fontId="63" fillId="0" borderId="10" xfId="0" applyFont="1" applyBorder="1" applyAlignment="1" applyProtection="1">
      <alignment horizontal="center" vertical="top" wrapText="1"/>
      <protection locked="0"/>
    </xf>
    <xf numFmtId="0" fontId="62" fillId="0" borderId="10" xfId="0" applyFont="1" applyBorder="1" applyAlignment="1" applyProtection="1">
      <alignment horizontal="center" vertical="top" wrapText="1"/>
      <protection locked="0"/>
    </xf>
    <xf numFmtId="0" fontId="62" fillId="0" borderId="10" xfId="0" applyFont="1" applyFill="1" applyBorder="1" applyAlignment="1" applyProtection="1">
      <alignment horizontal="center" vertical="top" wrapText="1"/>
      <protection locked="0"/>
    </xf>
    <xf numFmtId="0" fontId="62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22" fillId="3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/>
    </xf>
    <xf numFmtId="9" fontId="8" fillId="36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 applyProtection="1">
      <alignment horizontal="right" vertical="top" wrapText="1"/>
      <protection locked="0"/>
    </xf>
    <xf numFmtId="4" fontId="0" fillId="0" borderId="10" xfId="0" applyNumberFormat="1" applyFont="1" applyFill="1" applyBorder="1" applyAlignment="1" applyProtection="1">
      <alignment vertical="top" wrapText="1"/>
      <protection locked="0"/>
    </xf>
    <xf numFmtId="16" fontId="62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62" fillId="36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2" fillId="37" borderId="10" xfId="0" applyFont="1" applyFill="1" applyBorder="1" applyAlignment="1">
      <alignment horizontal="center" vertical="top"/>
    </xf>
    <xf numFmtId="9" fontId="0" fillId="35" borderId="10" xfId="0" applyNumberFormat="1" applyFont="1" applyFill="1" applyBorder="1" applyAlignment="1" applyProtection="1">
      <alignment vertical="top" wrapText="1"/>
      <protection locked="0"/>
    </xf>
    <xf numFmtId="9" fontId="8" fillId="36" borderId="10" xfId="0" applyNumberFormat="1" applyFont="1" applyFill="1" applyBorder="1" applyAlignment="1" applyProtection="1">
      <alignment horizontal="right" vertical="top" wrapText="1"/>
      <protection locked="0"/>
    </xf>
    <xf numFmtId="0" fontId="62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D5BD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578"/>
      <rgbColor rgb="001155CC"/>
      <rgbColor rgb="0033CCCC"/>
      <rgbColor rgb="0099CC00"/>
      <rgbColor rgb="00FFCC00"/>
      <rgbColor rgb="00FF9900"/>
      <rgbColor rgb="00EA4335"/>
      <rgbColor rgb="00666699"/>
      <rgbColor rgb="00969696"/>
      <rgbColor rgb="00093C92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2143125</xdr:colOff>
      <xdr:row>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2143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K7" sqref="K7"/>
    </sheetView>
  </sheetViews>
  <sheetFormatPr defaultColWidth="14.421875" defaultRowHeight="12.75"/>
  <cols>
    <col min="1" max="1" width="4.7109375" style="0" customWidth="1"/>
    <col min="2" max="2" width="22.28125" style="0" customWidth="1"/>
    <col min="3" max="3" width="35.7109375" style="0" customWidth="1"/>
    <col min="4" max="4" width="6.00390625" style="0" customWidth="1"/>
    <col min="5" max="5" width="5.7109375" style="0" customWidth="1"/>
    <col min="6" max="6" width="11.28125" style="0" customWidth="1"/>
    <col min="7" max="7" width="12.00390625" style="0" customWidth="1"/>
    <col min="8" max="8" width="7.421875" style="0" customWidth="1"/>
    <col min="9" max="9" width="52.421875" style="0" customWidth="1"/>
    <col min="10" max="10" width="20.00390625" style="0" customWidth="1"/>
  </cols>
  <sheetData>
    <row r="1" spans="1:9" ht="88.5" customHeight="1">
      <c r="A1" s="11"/>
      <c r="B1" s="11"/>
      <c r="C1" s="87"/>
      <c r="D1" s="87"/>
      <c r="E1" s="87"/>
      <c r="F1" s="87"/>
      <c r="G1" s="12"/>
      <c r="H1" s="12"/>
      <c r="I1" s="13"/>
    </row>
    <row r="2" spans="1:8" ht="24.75" customHeight="1">
      <c r="A2" s="88" t="s">
        <v>11</v>
      </c>
      <c r="B2" s="88"/>
      <c r="C2" s="89"/>
      <c r="D2" s="89"/>
      <c r="E2" s="89"/>
      <c r="F2" s="14"/>
      <c r="G2" s="14"/>
      <c r="H2" s="14"/>
    </row>
    <row r="3" spans="2:3" ht="24" customHeight="1">
      <c r="B3" s="15" t="s">
        <v>12</v>
      </c>
      <c r="C3" s="35" t="s">
        <v>31</v>
      </c>
    </row>
    <row r="4" spans="2:3" ht="24" customHeight="1">
      <c r="B4" s="15" t="s">
        <v>13</v>
      </c>
      <c r="C4" s="17" t="s">
        <v>26</v>
      </c>
    </row>
    <row r="5" spans="2:3" ht="36" customHeight="1">
      <c r="B5" s="16" t="s">
        <v>14</v>
      </c>
      <c r="C5" s="18" t="s">
        <v>27</v>
      </c>
    </row>
    <row r="6" spans="1:12" ht="36">
      <c r="A6" s="19" t="s">
        <v>0</v>
      </c>
      <c r="B6" s="19" t="s">
        <v>15</v>
      </c>
      <c r="C6" s="19" t="s">
        <v>1</v>
      </c>
      <c r="D6" s="19" t="s">
        <v>16</v>
      </c>
      <c r="E6" s="19" t="s">
        <v>17</v>
      </c>
      <c r="F6" s="20" t="s">
        <v>18</v>
      </c>
      <c r="G6" s="20" t="s">
        <v>19</v>
      </c>
      <c r="H6" s="20" t="s">
        <v>20</v>
      </c>
      <c r="I6" s="19" t="s">
        <v>21</v>
      </c>
      <c r="J6" s="19" t="s">
        <v>22</v>
      </c>
      <c r="K6" s="1"/>
      <c r="L6" s="1"/>
    </row>
    <row r="7" spans="1:12" s="66" customFormat="1" ht="65.25" customHeight="1">
      <c r="A7" s="60" t="s">
        <v>91</v>
      </c>
      <c r="B7" s="24"/>
      <c r="C7" s="57" t="s">
        <v>192</v>
      </c>
      <c r="D7" s="29" t="s">
        <v>4</v>
      </c>
      <c r="E7" s="29">
        <v>1</v>
      </c>
      <c r="F7" s="33"/>
      <c r="G7" s="33">
        <f>E7*F7</f>
        <v>0</v>
      </c>
      <c r="H7" s="34"/>
      <c r="I7" s="70" t="s">
        <v>193</v>
      </c>
      <c r="J7" s="64"/>
      <c r="K7" s="65"/>
      <c r="L7" s="65"/>
    </row>
    <row r="8" spans="1:12" s="5" customFormat="1" ht="52.5" customHeight="1">
      <c r="A8" s="75" t="s">
        <v>32</v>
      </c>
      <c r="B8" s="94" t="s">
        <v>5</v>
      </c>
      <c r="C8" s="58" t="s">
        <v>107</v>
      </c>
      <c r="D8" s="28" t="s">
        <v>2</v>
      </c>
      <c r="E8" s="28"/>
      <c r="F8" s="52"/>
      <c r="G8" s="52"/>
      <c r="H8" s="74"/>
      <c r="I8" s="68" t="s">
        <v>166</v>
      </c>
      <c r="J8" s="64"/>
      <c r="K8" s="4"/>
      <c r="L8" s="4"/>
    </row>
    <row r="9" spans="1:12" ht="26.25" customHeight="1">
      <c r="A9" s="75" t="s">
        <v>92</v>
      </c>
      <c r="B9" s="95"/>
      <c r="C9" s="58" t="s">
        <v>37</v>
      </c>
      <c r="D9" s="28" t="s">
        <v>2</v>
      </c>
      <c r="E9" s="28"/>
      <c r="F9" s="52"/>
      <c r="G9" s="52"/>
      <c r="H9" s="74"/>
      <c r="I9" s="68" t="s">
        <v>45</v>
      </c>
      <c r="J9" s="63"/>
      <c r="K9" s="1"/>
      <c r="L9" s="1"/>
    </row>
    <row r="10" spans="1:12" ht="50.25" customHeight="1">
      <c r="A10" s="75" t="s">
        <v>93</v>
      </c>
      <c r="B10" s="96"/>
      <c r="C10" s="59" t="s">
        <v>106</v>
      </c>
      <c r="D10" s="28" t="s">
        <v>2</v>
      </c>
      <c r="E10" s="28"/>
      <c r="F10" s="52"/>
      <c r="G10" s="52"/>
      <c r="H10" s="74"/>
      <c r="I10" s="68" t="s">
        <v>46</v>
      </c>
      <c r="J10" s="63"/>
      <c r="K10" s="1"/>
      <c r="L10" s="1"/>
    </row>
    <row r="11" spans="1:12" ht="36">
      <c r="A11" s="75" t="s">
        <v>94</v>
      </c>
      <c r="B11" s="23" t="s">
        <v>6</v>
      </c>
      <c r="C11" s="59" t="s">
        <v>167</v>
      </c>
      <c r="D11" s="28" t="s">
        <v>4</v>
      </c>
      <c r="E11" s="28"/>
      <c r="F11" s="52"/>
      <c r="G11" s="52"/>
      <c r="H11" s="74"/>
      <c r="I11" s="68" t="s">
        <v>47</v>
      </c>
      <c r="J11" s="63"/>
      <c r="K11" s="1"/>
      <c r="L11" s="1"/>
    </row>
    <row r="12" spans="1:12" ht="12.75">
      <c r="A12" s="75" t="s">
        <v>95</v>
      </c>
      <c r="B12" s="94" t="s">
        <v>5</v>
      </c>
      <c r="C12" s="59" t="s">
        <v>108</v>
      </c>
      <c r="D12" s="28" t="s">
        <v>2</v>
      </c>
      <c r="E12" s="28"/>
      <c r="F12" s="52"/>
      <c r="G12" s="52"/>
      <c r="H12" s="74"/>
      <c r="I12" s="68" t="s">
        <v>57</v>
      </c>
      <c r="J12" s="63"/>
      <c r="K12" s="1"/>
      <c r="L12" s="1"/>
    </row>
    <row r="13" spans="1:12" ht="24">
      <c r="A13" s="75" t="s">
        <v>96</v>
      </c>
      <c r="B13" s="95"/>
      <c r="C13" s="59" t="s">
        <v>38</v>
      </c>
      <c r="D13" s="28" t="s">
        <v>2</v>
      </c>
      <c r="E13" s="28"/>
      <c r="F13" s="52"/>
      <c r="G13" s="52"/>
      <c r="H13" s="74"/>
      <c r="I13" s="68" t="s">
        <v>48</v>
      </c>
      <c r="J13" s="63"/>
      <c r="K13" s="1"/>
      <c r="L13" s="1"/>
    </row>
    <row r="14" spans="1:12" ht="25.5">
      <c r="A14" s="75" t="s">
        <v>97</v>
      </c>
      <c r="B14" s="95"/>
      <c r="C14" s="59" t="s">
        <v>109</v>
      </c>
      <c r="D14" s="28" t="s">
        <v>2</v>
      </c>
      <c r="E14" s="28"/>
      <c r="F14" s="52"/>
      <c r="G14" s="52"/>
      <c r="H14" s="74"/>
      <c r="I14" s="68" t="s">
        <v>58</v>
      </c>
      <c r="J14" s="63"/>
      <c r="K14" s="1"/>
      <c r="L14" s="1"/>
    </row>
    <row r="15" spans="1:12" ht="24">
      <c r="A15" s="75" t="s">
        <v>98</v>
      </c>
      <c r="B15" s="95"/>
      <c r="C15" s="59" t="s">
        <v>119</v>
      </c>
      <c r="D15" s="28" t="s">
        <v>2</v>
      </c>
      <c r="E15" s="28"/>
      <c r="F15" s="52"/>
      <c r="G15" s="52"/>
      <c r="H15" s="74"/>
      <c r="I15" s="68" t="s">
        <v>89</v>
      </c>
      <c r="J15" s="63"/>
      <c r="K15" s="1"/>
      <c r="L15" s="1"/>
    </row>
    <row r="16" spans="1:12" ht="36">
      <c r="A16" s="75" t="s">
        <v>99</v>
      </c>
      <c r="B16" s="95"/>
      <c r="C16" s="59" t="s">
        <v>114</v>
      </c>
      <c r="D16" s="28" t="s">
        <v>2</v>
      </c>
      <c r="E16" s="28"/>
      <c r="F16" s="52"/>
      <c r="G16" s="52"/>
      <c r="H16" s="74"/>
      <c r="I16" s="68" t="s">
        <v>84</v>
      </c>
      <c r="J16" s="63"/>
      <c r="K16" s="1"/>
      <c r="L16" s="1"/>
    </row>
    <row r="17" spans="1:12" ht="24">
      <c r="A17" s="75" t="s">
        <v>100</v>
      </c>
      <c r="B17" s="95"/>
      <c r="C17" s="59" t="s">
        <v>113</v>
      </c>
      <c r="D17" s="28" t="s">
        <v>2</v>
      </c>
      <c r="E17" s="28"/>
      <c r="F17" s="52"/>
      <c r="G17" s="52"/>
      <c r="H17" s="74"/>
      <c r="I17" s="68" t="s">
        <v>83</v>
      </c>
      <c r="J17" s="63"/>
      <c r="K17" s="1"/>
      <c r="L17" s="1"/>
    </row>
    <row r="18" spans="1:12" ht="36">
      <c r="A18" s="75" t="s">
        <v>101</v>
      </c>
      <c r="B18" s="96"/>
      <c r="C18" s="59" t="s">
        <v>121</v>
      </c>
      <c r="D18" s="28" t="s">
        <v>2</v>
      </c>
      <c r="E18" s="28"/>
      <c r="F18" s="52"/>
      <c r="G18" s="52"/>
      <c r="H18" s="74"/>
      <c r="I18" s="68" t="s">
        <v>56</v>
      </c>
      <c r="J18" s="63"/>
      <c r="K18" s="1"/>
      <c r="L18" s="1"/>
    </row>
    <row r="19" spans="1:12" ht="24">
      <c r="A19" s="75" t="s">
        <v>102</v>
      </c>
      <c r="B19" s="23" t="s">
        <v>7</v>
      </c>
      <c r="C19" s="59" t="s">
        <v>122</v>
      </c>
      <c r="D19" s="28" t="s">
        <v>2</v>
      </c>
      <c r="E19" s="28"/>
      <c r="F19" s="52"/>
      <c r="G19" s="52"/>
      <c r="H19" s="74"/>
      <c r="I19" s="68" t="s">
        <v>59</v>
      </c>
      <c r="J19" s="63"/>
      <c r="K19" s="1"/>
      <c r="L19" s="1"/>
    </row>
    <row r="20" spans="1:10" ht="72" customHeight="1">
      <c r="A20" s="53" t="s">
        <v>61</v>
      </c>
      <c r="B20" s="44"/>
      <c r="C20" s="43" t="s">
        <v>191</v>
      </c>
      <c r="D20" s="46" t="s">
        <v>4</v>
      </c>
      <c r="E20" s="46">
        <v>1</v>
      </c>
      <c r="F20" s="76"/>
      <c r="G20" s="77">
        <f>E20*F20</f>
        <v>0</v>
      </c>
      <c r="H20" s="82"/>
      <c r="I20" s="67" t="s">
        <v>194</v>
      </c>
      <c r="J20" s="63"/>
    </row>
    <row r="21" spans="1:10" s="31" customFormat="1" ht="60">
      <c r="A21" s="54" t="s">
        <v>62</v>
      </c>
      <c r="B21" s="49" t="s">
        <v>33</v>
      </c>
      <c r="C21" s="59" t="s">
        <v>135</v>
      </c>
      <c r="D21" s="50" t="s">
        <v>2</v>
      </c>
      <c r="E21" s="50"/>
      <c r="F21" s="51"/>
      <c r="G21" s="51"/>
      <c r="H21" s="83"/>
      <c r="I21" s="68" t="s">
        <v>141</v>
      </c>
      <c r="J21" s="63"/>
    </row>
    <row r="22" spans="1:10" ht="36">
      <c r="A22" s="54" t="s">
        <v>63</v>
      </c>
      <c r="B22" s="49" t="s">
        <v>6</v>
      </c>
      <c r="C22" s="59" t="s">
        <v>137</v>
      </c>
      <c r="D22" s="28" t="s">
        <v>4</v>
      </c>
      <c r="E22" s="28"/>
      <c r="F22" s="52"/>
      <c r="G22" s="52"/>
      <c r="H22" s="74"/>
      <c r="I22" s="68" t="s">
        <v>136</v>
      </c>
      <c r="J22" s="63"/>
    </row>
    <row r="23" spans="1:10" ht="43.5" customHeight="1">
      <c r="A23" s="54" t="s">
        <v>64</v>
      </c>
      <c r="B23" s="49" t="s">
        <v>33</v>
      </c>
      <c r="C23" s="59" t="s">
        <v>77</v>
      </c>
      <c r="D23" s="28" t="s">
        <v>2</v>
      </c>
      <c r="E23" s="28"/>
      <c r="F23" s="52"/>
      <c r="G23" s="52"/>
      <c r="H23" s="74"/>
      <c r="I23" s="68" t="s">
        <v>79</v>
      </c>
      <c r="J23" s="63"/>
    </row>
    <row r="24" spans="1:10" ht="36">
      <c r="A24" s="54" t="s">
        <v>65</v>
      </c>
      <c r="B24" s="49" t="s">
        <v>6</v>
      </c>
      <c r="C24" s="59" t="s">
        <v>78</v>
      </c>
      <c r="D24" s="28" t="s">
        <v>4</v>
      </c>
      <c r="E24" s="28"/>
      <c r="F24" s="52"/>
      <c r="G24" s="52"/>
      <c r="H24" s="74"/>
      <c r="I24" s="68" t="s">
        <v>138</v>
      </c>
      <c r="J24" s="63"/>
    </row>
    <row r="25" spans="1:10" ht="31.5" customHeight="1">
      <c r="A25" s="54" t="s">
        <v>66</v>
      </c>
      <c r="B25" s="84" t="s">
        <v>33</v>
      </c>
      <c r="C25" s="59" t="s">
        <v>139</v>
      </c>
      <c r="D25" s="28" t="s">
        <v>4</v>
      </c>
      <c r="E25" s="28"/>
      <c r="F25" s="52"/>
      <c r="G25" s="52"/>
      <c r="H25" s="74"/>
      <c r="I25" s="68" t="s">
        <v>80</v>
      </c>
      <c r="J25" s="63"/>
    </row>
    <row r="26" spans="1:10" ht="36">
      <c r="A26" s="54" t="s">
        <v>67</v>
      </c>
      <c r="B26" s="85"/>
      <c r="C26" s="59" t="s">
        <v>140</v>
      </c>
      <c r="D26" s="28" t="s">
        <v>4</v>
      </c>
      <c r="E26" s="28"/>
      <c r="F26" s="52"/>
      <c r="G26" s="52"/>
      <c r="H26" s="74"/>
      <c r="I26" s="68" t="s">
        <v>81</v>
      </c>
      <c r="J26" s="63"/>
    </row>
    <row r="27" spans="1:10" ht="12.75">
      <c r="A27" s="54" t="s">
        <v>68</v>
      </c>
      <c r="B27" s="85"/>
      <c r="C27" s="59" t="s">
        <v>112</v>
      </c>
      <c r="D27" s="28" t="s">
        <v>2</v>
      </c>
      <c r="E27" s="28"/>
      <c r="F27" s="52"/>
      <c r="G27" s="52"/>
      <c r="H27" s="74"/>
      <c r="I27" s="68" t="s">
        <v>82</v>
      </c>
      <c r="J27" s="63"/>
    </row>
    <row r="28" spans="1:10" ht="29.25" customHeight="1">
      <c r="A28" s="54" t="s">
        <v>69</v>
      </c>
      <c r="B28" s="85"/>
      <c r="C28" s="59" t="s">
        <v>113</v>
      </c>
      <c r="D28" s="28" t="s">
        <v>2</v>
      </c>
      <c r="E28" s="28"/>
      <c r="F28" s="52"/>
      <c r="G28" s="52"/>
      <c r="H28" s="74"/>
      <c r="I28" s="68" t="s">
        <v>83</v>
      </c>
      <c r="J28" s="63"/>
    </row>
    <row r="29" spans="1:10" ht="42" customHeight="1">
      <c r="A29" s="54" t="s">
        <v>70</v>
      </c>
      <c r="B29" s="85"/>
      <c r="C29" s="59" t="s">
        <v>114</v>
      </c>
      <c r="D29" s="28" t="s">
        <v>2</v>
      </c>
      <c r="E29" s="28"/>
      <c r="F29" s="52"/>
      <c r="G29" s="52"/>
      <c r="H29" s="74"/>
      <c r="I29" s="68" t="s">
        <v>84</v>
      </c>
      <c r="J29" s="63"/>
    </row>
    <row r="30" spans="1:10" ht="24">
      <c r="A30" s="54" t="s">
        <v>71</v>
      </c>
      <c r="B30" s="85"/>
      <c r="C30" s="59" t="s">
        <v>115</v>
      </c>
      <c r="D30" s="28" t="s">
        <v>2</v>
      </c>
      <c r="E30" s="28"/>
      <c r="F30" s="52"/>
      <c r="G30" s="52"/>
      <c r="H30" s="74"/>
      <c r="I30" s="68" t="s">
        <v>85</v>
      </c>
      <c r="J30" s="63"/>
    </row>
    <row r="31" spans="1:10" ht="39" customHeight="1">
      <c r="A31" s="54" t="s">
        <v>72</v>
      </c>
      <c r="B31" s="85"/>
      <c r="C31" s="59" t="s">
        <v>116</v>
      </c>
      <c r="D31" s="28" t="s">
        <v>2</v>
      </c>
      <c r="E31" s="28"/>
      <c r="F31" s="52"/>
      <c r="G31" s="52"/>
      <c r="H31" s="74"/>
      <c r="I31" s="68" t="s">
        <v>86</v>
      </c>
      <c r="J31" s="63"/>
    </row>
    <row r="32" spans="1:10" ht="55.5" customHeight="1">
      <c r="A32" s="54" t="s">
        <v>73</v>
      </c>
      <c r="B32" s="86"/>
      <c r="C32" s="59" t="s">
        <v>117</v>
      </c>
      <c r="D32" s="28" t="s">
        <v>2</v>
      </c>
      <c r="E32" s="28"/>
      <c r="F32" s="52"/>
      <c r="G32" s="52"/>
      <c r="H32" s="74"/>
      <c r="I32" s="68" t="s">
        <v>87</v>
      </c>
      <c r="J32" s="63"/>
    </row>
    <row r="33" spans="1:10" ht="36">
      <c r="A33" s="54" t="s">
        <v>74</v>
      </c>
      <c r="B33" s="49" t="s">
        <v>6</v>
      </c>
      <c r="C33" s="59" t="s">
        <v>118</v>
      </c>
      <c r="D33" s="28" t="s">
        <v>2</v>
      </c>
      <c r="E33" s="28"/>
      <c r="F33" s="52"/>
      <c r="G33" s="52"/>
      <c r="H33" s="74"/>
      <c r="I33" s="68" t="s">
        <v>88</v>
      </c>
      <c r="J33" s="63"/>
    </row>
    <row r="34" spans="1:10" ht="32.25" customHeight="1">
      <c r="A34" s="54" t="s">
        <v>75</v>
      </c>
      <c r="B34" s="49" t="s">
        <v>33</v>
      </c>
      <c r="C34" s="59" t="s">
        <v>119</v>
      </c>
      <c r="D34" s="28" t="s">
        <v>2</v>
      </c>
      <c r="E34" s="28"/>
      <c r="F34" s="52"/>
      <c r="G34" s="52"/>
      <c r="H34" s="74"/>
      <c r="I34" s="68" t="s">
        <v>89</v>
      </c>
      <c r="J34" s="63"/>
    </row>
    <row r="35" spans="1:10" s="31" customFormat="1" ht="48.75" customHeight="1">
      <c r="A35" s="55" t="s">
        <v>76</v>
      </c>
      <c r="B35" s="56" t="s">
        <v>6</v>
      </c>
      <c r="C35" s="59" t="s">
        <v>120</v>
      </c>
      <c r="D35" s="28"/>
      <c r="E35" s="28"/>
      <c r="F35" s="52"/>
      <c r="G35" s="52"/>
      <c r="H35" s="74"/>
      <c r="I35" s="71" t="s">
        <v>90</v>
      </c>
      <c r="J35" s="63"/>
    </row>
    <row r="36" spans="1:10" ht="69.75" customHeight="1">
      <c r="A36" s="53" t="s">
        <v>142</v>
      </c>
      <c r="B36" s="44"/>
      <c r="C36" s="45" t="s">
        <v>190</v>
      </c>
      <c r="D36" s="46" t="s">
        <v>4</v>
      </c>
      <c r="E36" s="46">
        <v>1</v>
      </c>
      <c r="F36" s="47"/>
      <c r="G36" s="48">
        <f>E36*F36</f>
        <v>0</v>
      </c>
      <c r="H36" s="82"/>
      <c r="I36" s="72" t="s">
        <v>195</v>
      </c>
      <c r="J36" s="63"/>
    </row>
    <row r="37" spans="1:10" s="31" customFormat="1" ht="52.5" customHeight="1">
      <c r="A37" s="78" t="s">
        <v>143</v>
      </c>
      <c r="B37" s="84" t="s">
        <v>33</v>
      </c>
      <c r="C37" s="59" t="s">
        <v>111</v>
      </c>
      <c r="D37" s="50" t="s">
        <v>2</v>
      </c>
      <c r="E37" s="50"/>
      <c r="F37" s="51"/>
      <c r="G37" s="51"/>
      <c r="H37" s="83"/>
      <c r="I37" s="71" t="s">
        <v>168</v>
      </c>
      <c r="J37" s="63"/>
    </row>
    <row r="38" spans="1:10" ht="17.25" customHeight="1">
      <c r="A38" s="78" t="s">
        <v>144</v>
      </c>
      <c r="B38" s="85"/>
      <c r="C38" s="59" t="s">
        <v>34</v>
      </c>
      <c r="D38" s="28" t="s">
        <v>2</v>
      </c>
      <c r="E38" s="28"/>
      <c r="F38" s="52"/>
      <c r="G38" s="52"/>
      <c r="H38" s="74"/>
      <c r="I38" s="68" t="s">
        <v>42</v>
      </c>
      <c r="J38" s="63"/>
    </row>
    <row r="39" spans="1:10" ht="24">
      <c r="A39" s="78" t="s">
        <v>145</v>
      </c>
      <c r="B39" s="85"/>
      <c r="C39" s="59" t="s">
        <v>35</v>
      </c>
      <c r="D39" s="28" t="s">
        <v>2</v>
      </c>
      <c r="E39" s="28"/>
      <c r="F39" s="52"/>
      <c r="G39" s="52"/>
      <c r="H39" s="74"/>
      <c r="I39" s="68" t="s">
        <v>43</v>
      </c>
      <c r="J39" s="63"/>
    </row>
    <row r="40" spans="1:10" ht="24">
      <c r="A40" s="78" t="s">
        <v>146</v>
      </c>
      <c r="B40" s="85"/>
      <c r="C40" s="59" t="s">
        <v>36</v>
      </c>
      <c r="D40" s="28" t="s">
        <v>2</v>
      </c>
      <c r="E40" s="28"/>
      <c r="F40" s="52"/>
      <c r="G40" s="52"/>
      <c r="H40" s="74"/>
      <c r="I40" s="68" t="s">
        <v>44</v>
      </c>
      <c r="J40" s="63"/>
    </row>
    <row r="41" spans="1:10" ht="24">
      <c r="A41" s="79" t="s">
        <v>147</v>
      </c>
      <c r="B41" s="85"/>
      <c r="C41" s="59" t="s">
        <v>37</v>
      </c>
      <c r="D41" s="28" t="s">
        <v>2</v>
      </c>
      <c r="E41" s="28"/>
      <c r="F41" s="52"/>
      <c r="G41" s="52"/>
      <c r="H41" s="74"/>
      <c r="I41" s="68" t="s">
        <v>45</v>
      </c>
      <c r="J41" s="63"/>
    </row>
    <row r="42" spans="1:10" ht="48">
      <c r="A42" s="79" t="s">
        <v>148</v>
      </c>
      <c r="B42" s="86"/>
      <c r="C42" s="59" t="s">
        <v>106</v>
      </c>
      <c r="D42" s="28" t="s">
        <v>2</v>
      </c>
      <c r="E42" s="28"/>
      <c r="F42" s="52"/>
      <c r="G42" s="52"/>
      <c r="H42" s="74"/>
      <c r="I42" s="68" t="s">
        <v>46</v>
      </c>
      <c r="J42" s="63"/>
    </row>
    <row r="43" spans="1:10" ht="36">
      <c r="A43" s="79" t="s">
        <v>149</v>
      </c>
      <c r="B43" s="49" t="s">
        <v>6</v>
      </c>
      <c r="C43" s="59" t="s">
        <v>167</v>
      </c>
      <c r="D43" s="28" t="s">
        <v>4</v>
      </c>
      <c r="E43" s="28"/>
      <c r="F43" s="52"/>
      <c r="G43" s="52"/>
      <c r="H43" s="74"/>
      <c r="I43" s="68" t="s">
        <v>47</v>
      </c>
      <c r="J43" s="63"/>
    </row>
    <row r="44" spans="1:10" ht="24">
      <c r="A44" s="79" t="s">
        <v>150</v>
      </c>
      <c r="B44" s="84" t="s">
        <v>33</v>
      </c>
      <c r="C44" s="59" t="s">
        <v>38</v>
      </c>
      <c r="D44" s="28" t="s">
        <v>2</v>
      </c>
      <c r="E44" s="28"/>
      <c r="F44" s="52"/>
      <c r="G44" s="52"/>
      <c r="H44" s="74"/>
      <c r="I44" s="68" t="s">
        <v>48</v>
      </c>
      <c r="J44" s="63"/>
    </row>
    <row r="45" spans="1:10" ht="36">
      <c r="A45" s="79" t="s">
        <v>151</v>
      </c>
      <c r="B45" s="85"/>
      <c r="C45" s="59" t="s">
        <v>177</v>
      </c>
      <c r="D45" s="28" t="s">
        <v>4</v>
      </c>
      <c r="E45" s="28"/>
      <c r="F45" s="52"/>
      <c r="G45" s="52"/>
      <c r="H45" s="74"/>
      <c r="I45" s="68" t="s">
        <v>49</v>
      </c>
      <c r="J45" s="63"/>
    </row>
    <row r="46" spans="1:10" ht="24">
      <c r="A46" s="79" t="s">
        <v>152</v>
      </c>
      <c r="B46" s="85"/>
      <c r="C46" s="59" t="s">
        <v>39</v>
      </c>
      <c r="D46" s="28" t="s">
        <v>2</v>
      </c>
      <c r="E46" s="28"/>
      <c r="F46" s="52"/>
      <c r="G46" s="52"/>
      <c r="H46" s="74"/>
      <c r="I46" s="68" t="s">
        <v>50</v>
      </c>
      <c r="J46" s="63"/>
    </row>
    <row r="47" spans="1:10" ht="36">
      <c r="A47" s="79" t="s">
        <v>153</v>
      </c>
      <c r="B47" s="85"/>
      <c r="C47" s="59" t="s">
        <v>170</v>
      </c>
      <c r="D47" s="28" t="s">
        <v>4</v>
      </c>
      <c r="E47" s="28"/>
      <c r="F47" s="52"/>
      <c r="G47" s="52"/>
      <c r="H47" s="74"/>
      <c r="I47" s="68" t="s">
        <v>169</v>
      </c>
      <c r="J47" s="63"/>
    </row>
    <row r="48" spans="1:10" ht="18" customHeight="1">
      <c r="A48" s="79" t="s">
        <v>154</v>
      </c>
      <c r="B48" s="86"/>
      <c r="C48" s="59" t="s">
        <v>29</v>
      </c>
      <c r="D48" s="28" t="s">
        <v>2</v>
      </c>
      <c r="E48" s="28"/>
      <c r="F48" s="52"/>
      <c r="G48" s="52"/>
      <c r="H48" s="74"/>
      <c r="I48" s="68" t="s">
        <v>51</v>
      </c>
      <c r="J48" s="63"/>
    </row>
    <row r="49" spans="1:10" ht="24">
      <c r="A49" s="79" t="s">
        <v>155</v>
      </c>
      <c r="B49" s="84" t="s">
        <v>3</v>
      </c>
      <c r="C49" s="59" t="s">
        <v>171</v>
      </c>
      <c r="D49" s="28" t="s">
        <v>2</v>
      </c>
      <c r="E49" s="28"/>
      <c r="F49" s="52"/>
      <c r="G49" s="52"/>
      <c r="H49" s="74"/>
      <c r="I49" s="68" t="s">
        <v>52</v>
      </c>
      <c r="J49" s="63"/>
    </row>
    <row r="50" spans="1:10" ht="24">
      <c r="A50" s="79" t="s">
        <v>156</v>
      </c>
      <c r="B50" s="85"/>
      <c r="C50" s="59" t="s">
        <v>172</v>
      </c>
      <c r="D50" s="28" t="s">
        <v>4</v>
      </c>
      <c r="E50" s="28"/>
      <c r="F50" s="52"/>
      <c r="G50" s="52"/>
      <c r="H50" s="74"/>
      <c r="I50" s="68" t="s">
        <v>53</v>
      </c>
      <c r="J50" s="63"/>
    </row>
    <row r="51" spans="1:10" ht="18.75" customHeight="1">
      <c r="A51" s="79" t="s">
        <v>157</v>
      </c>
      <c r="B51" s="86"/>
      <c r="C51" s="59" t="s">
        <v>173</v>
      </c>
      <c r="D51" s="28" t="s">
        <v>4</v>
      </c>
      <c r="E51" s="28"/>
      <c r="F51" s="52"/>
      <c r="G51" s="52"/>
      <c r="H51" s="74"/>
      <c r="I51" s="68" t="s">
        <v>54</v>
      </c>
      <c r="J51" s="63"/>
    </row>
    <row r="52" spans="1:10" ht="17.25" customHeight="1">
      <c r="A52" s="79" t="s">
        <v>158</v>
      </c>
      <c r="B52" s="84" t="s">
        <v>33</v>
      </c>
      <c r="C52" s="59" t="s">
        <v>40</v>
      </c>
      <c r="D52" s="28" t="s">
        <v>2</v>
      </c>
      <c r="E52" s="28"/>
      <c r="F52" s="52"/>
      <c r="G52" s="52"/>
      <c r="H52" s="74"/>
      <c r="I52" s="68" t="s">
        <v>55</v>
      </c>
      <c r="J52" s="63"/>
    </row>
    <row r="53" spans="1:10" ht="36">
      <c r="A53" s="79" t="s">
        <v>159</v>
      </c>
      <c r="B53" s="85"/>
      <c r="C53" s="59" t="s">
        <v>110</v>
      </c>
      <c r="D53" s="28" t="s">
        <v>2</v>
      </c>
      <c r="E53" s="28"/>
      <c r="F53" s="52"/>
      <c r="G53" s="52"/>
      <c r="H53" s="74"/>
      <c r="I53" s="68" t="s">
        <v>56</v>
      </c>
      <c r="J53" s="63"/>
    </row>
    <row r="54" spans="1:10" ht="16.5" customHeight="1">
      <c r="A54" s="79" t="s">
        <v>160</v>
      </c>
      <c r="B54" s="85"/>
      <c r="C54" s="59" t="s">
        <v>108</v>
      </c>
      <c r="D54" s="28" t="s">
        <v>2</v>
      </c>
      <c r="E54" s="28"/>
      <c r="F54" s="52"/>
      <c r="G54" s="52"/>
      <c r="H54" s="74"/>
      <c r="I54" s="68" t="s">
        <v>57</v>
      </c>
      <c r="J54" s="63"/>
    </row>
    <row r="55" spans="1:10" ht="15.75" customHeight="1">
      <c r="A55" s="79" t="s">
        <v>161</v>
      </c>
      <c r="B55" s="86"/>
      <c r="C55" s="59" t="s">
        <v>109</v>
      </c>
      <c r="D55" s="28" t="s">
        <v>2</v>
      </c>
      <c r="E55" s="28"/>
      <c r="F55" s="52"/>
      <c r="G55" s="52"/>
      <c r="H55" s="74"/>
      <c r="I55" s="68" t="s">
        <v>58</v>
      </c>
      <c r="J55" s="63"/>
    </row>
    <row r="56" spans="1:10" ht="36">
      <c r="A56" s="79" t="s">
        <v>162</v>
      </c>
      <c r="B56" s="49" t="s">
        <v>3</v>
      </c>
      <c r="C56" s="59" t="s">
        <v>41</v>
      </c>
      <c r="D56" s="28" t="s">
        <v>2</v>
      </c>
      <c r="E56" s="28"/>
      <c r="F56" s="52"/>
      <c r="G56" s="52"/>
      <c r="H56" s="74"/>
      <c r="I56" s="68" t="s">
        <v>59</v>
      </c>
      <c r="J56" s="63"/>
    </row>
    <row r="57" spans="1:10" ht="28.5" customHeight="1">
      <c r="A57" s="79" t="s">
        <v>163</v>
      </c>
      <c r="B57" s="49" t="s">
        <v>33</v>
      </c>
      <c r="C57" s="59" t="s">
        <v>174</v>
      </c>
      <c r="D57" s="28" t="s">
        <v>4</v>
      </c>
      <c r="E57" s="28"/>
      <c r="F57" s="52"/>
      <c r="G57" s="52"/>
      <c r="H57" s="74"/>
      <c r="I57" s="68" t="s">
        <v>60</v>
      </c>
      <c r="J57" s="63"/>
    </row>
    <row r="58" spans="1:10" ht="174" customHeight="1">
      <c r="A58" s="61" t="s">
        <v>178</v>
      </c>
      <c r="B58" s="49" t="s">
        <v>33</v>
      </c>
      <c r="C58" s="80" t="s">
        <v>8</v>
      </c>
      <c r="D58" s="28" t="s">
        <v>2</v>
      </c>
      <c r="E58" s="28">
        <v>1</v>
      </c>
      <c r="F58" s="26"/>
      <c r="G58" s="26">
        <f>E58*F58</f>
        <v>0</v>
      </c>
      <c r="H58" s="30"/>
      <c r="I58" s="68" t="s">
        <v>164</v>
      </c>
      <c r="J58" s="36"/>
    </row>
    <row r="59" spans="1:10" s="31" customFormat="1" ht="24">
      <c r="A59" s="61" t="s">
        <v>179</v>
      </c>
      <c r="B59" s="49" t="s">
        <v>33</v>
      </c>
      <c r="C59" s="80" t="s">
        <v>103</v>
      </c>
      <c r="D59" s="28" t="s">
        <v>2</v>
      </c>
      <c r="E59" s="28">
        <v>1</v>
      </c>
      <c r="F59" s="26"/>
      <c r="G59" s="26">
        <f>E59*F59</f>
        <v>0</v>
      </c>
      <c r="H59" s="30"/>
      <c r="I59" s="68" t="s">
        <v>165</v>
      </c>
      <c r="J59" s="63"/>
    </row>
    <row r="60" spans="1:10" ht="54.75" customHeight="1">
      <c r="A60" s="61" t="s">
        <v>180</v>
      </c>
      <c r="B60" s="49" t="s">
        <v>33</v>
      </c>
      <c r="C60" s="80" t="s">
        <v>104</v>
      </c>
      <c r="D60" s="28" t="s">
        <v>2</v>
      </c>
      <c r="E60" s="28">
        <v>1</v>
      </c>
      <c r="F60" s="26"/>
      <c r="G60" s="26">
        <f>E60*F60</f>
        <v>0</v>
      </c>
      <c r="H60" s="30"/>
      <c r="I60" s="68" t="s">
        <v>105</v>
      </c>
      <c r="J60" s="63"/>
    </row>
    <row r="61" spans="1:10" ht="90.75" customHeight="1">
      <c r="A61" s="61" t="s">
        <v>181</v>
      </c>
      <c r="B61" s="49" t="s">
        <v>33</v>
      </c>
      <c r="C61" s="25" t="s">
        <v>28</v>
      </c>
      <c r="D61" s="28" t="s">
        <v>2</v>
      </c>
      <c r="E61" s="28">
        <v>1</v>
      </c>
      <c r="F61" s="26"/>
      <c r="G61" s="26">
        <f aca="true" t="shared" si="0" ref="G61:G69">E61*F61</f>
        <v>0</v>
      </c>
      <c r="H61" s="30"/>
      <c r="I61" s="27" t="s">
        <v>134</v>
      </c>
      <c r="J61" s="69"/>
    </row>
    <row r="62" spans="1:10" ht="180">
      <c r="A62" s="61" t="s">
        <v>182</v>
      </c>
      <c r="B62" s="49" t="s">
        <v>33</v>
      </c>
      <c r="C62" s="25" t="s">
        <v>30</v>
      </c>
      <c r="D62" s="28" t="s">
        <v>2</v>
      </c>
      <c r="E62" s="28">
        <v>2</v>
      </c>
      <c r="F62" s="26"/>
      <c r="G62" s="26">
        <f t="shared" si="0"/>
        <v>0</v>
      </c>
      <c r="H62" s="30"/>
      <c r="I62" s="27" t="s">
        <v>132</v>
      </c>
      <c r="J62" s="69"/>
    </row>
    <row r="63" spans="1:10" ht="184.5" customHeight="1">
      <c r="A63" s="61" t="s">
        <v>183</v>
      </c>
      <c r="B63" s="49" t="s">
        <v>33</v>
      </c>
      <c r="C63" s="25" t="s">
        <v>8</v>
      </c>
      <c r="D63" s="28" t="s">
        <v>2</v>
      </c>
      <c r="E63" s="28">
        <v>1</v>
      </c>
      <c r="F63" s="26"/>
      <c r="G63" s="26">
        <f t="shared" si="0"/>
        <v>0</v>
      </c>
      <c r="H63" s="30"/>
      <c r="I63" s="27" t="s">
        <v>133</v>
      </c>
      <c r="J63" s="69"/>
    </row>
    <row r="64" spans="1:10" ht="54.75" customHeight="1">
      <c r="A64" s="61" t="s">
        <v>184</v>
      </c>
      <c r="B64" s="49" t="s">
        <v>33</v>
      </c>
      <c r="C64" s="25" t="s">
        <v>176</v>
      </c>
      <c r="D64" s="28" t="s">
        <v>4</v>
      </c>
      <c r="E64" s="28">
        <v>1</v>
      </c>
      <c r="F64" s="26"/>
      <c r="G64" s="26">
        <f t="shared" si="0"/>
        <v>0</v>
      </c>
      <c r="H64" s="30"/>
      <c r="I64" s="27" t="s">
        <v>175</v>
      </c>
      <c r="J64" s="63"/>
    </row>
    <row r="65" spans="1:10" ht="60">
      <c r="A65" s="61" t="s">
        <v>185</v>
      </c>
      <c r="B65" s="49" t="s">
        <v>33</v>
      </c>
      <c r="C65" s="25" t="s">
        <v>128</v>
      </c>
      <c r="D65" s="28" t="s">
        <v>4</v>
      </c>
      <c r="E65" s="28">
        <v>1</v>
      </c>
      <c r="F65" s="26"/>
      <c r="G65" s="26">
        <f t="shared" si="0"/>
        <v>0</v>
      </c>
      <c r="H65" s="30"/>
      <c r="I65" s="27" t="s">
        <v>125</v>
      </c>
      <c r="J65" s="63"/>
    </row>
    <row r="66" spans="1:10" ht="25.5" customHeight="1">
      <c r="A66" s="61" t="s">
        <v>186</v>
      </c>
      <c r="B66" s="49" t="s">
        <v>33</v>
      </c>
      <c r="C66" s="25" t="s">
        <v>29</v>
      </c>
      <c r="D66" s="28" t="s">
        <v>2</v>
      </c>
      <c r="E66" s="28">
        <v>2</v>
      </c>
      <c r="F66" s="26"/>
      <c r="G66" s="26">
        <f>E66*F66</f>
        <v>0</v>
      </c>
      <c r="H66" s="30"/>
      <c r="I66" s="27" t="s">
        <v>124</v>
      </c>
      <c r="J66" s="63"/>
    </row>
    <row r="67" spans="1:12" s="3" customFormat="1" ht="54.75" customHeight="1">
      <c r="A67" s="61" t="s">
        <v>187</v>
      </c>
      <c r="B67" s="23" t="s">
        <v>3</v>
      </c>
      <c r="C67" s="25" t="s">
        <v>127</v>
      </c>
      <c r="D67" s="28" t="s">
        <v>2</v>
      </c>
      <c r="E67" s="28">
        <v>30</v>
      </c>
      <c r="F67" s="26"/>
      <c r="G67" s="26">
        <f t="shared" si="0"/>
        <v>0</v>
      </c>
      <c r="H67" s="30"/>
      <c r="I67" s="27" t="s">
        <v>123</v>
      </c>
      <c r="J67" s="64"/>
      <c r="K67" s="2"/>
      <c r="L67" s="2"/>
    </row>
    <row r="68" spans="1:10" ht="126.75" customHeight="1">
      <c r="A68" s="61" t="s">
        <v>188</v>
      </c>
      <c r="B68" s="49" t="s">
        <v>33</v>
      </c>
      <c r="C68" s="32" t="s">
        <v>9</v>
      </c>
      <c r="D68" s="28" t="s">
        <v>2</v>
      </c>
      <c r="E68" s="28">
        <v>2</v>
      </c>
      <c r="F68" s="26"/>
      <c r="G68" s="26">
        <f t="shared" si="0"/>
        <v>0</v>
      </c>
      <c r="H68" s="30"/>
      <c r="I68" s="27" t="s">
        <v>126</v>
      </c>
      <c r="J68" s="63"/>
    </row>
    <row r="69" spans="1:10" ht="30.75" customHeight="1">
      <c r="A69" s="61" t="s">
        <v>189</v>
      </c>
      <c r="B69" s="37" t="s">
        <v>196</v>
      </c>
      <c r="C69" s="32" t="s">
        <v>129</v>
      </c>
      <c r="D69" s="28" t="s">
        <v>131</v>
      </c>
      <c r="E69" s="28">
        <v>4</v>
      </c>
      <c r="F69" s="26"/>
      <c r="G69" s="26">
        <f t="shared" si="0"/>
        <v>0</v>
      </c>
      <c r="H69" s="30"/>
      <c r="I69" s="27" t="s">
        <v>130</v>
      </c>
      <c r="J69" s="63"/>
    </row>
    <row r="70" spans="1:10" ht="12.75">
      <c r="A70" s="81"/>
      <c r="B70" s="62"/>
      <c r="C70" s="38" t="s">
        <v>10</v>
      </c>
      <c r="D70" s="39"/>
      <c r="E70" s="39"/>
      <c r="F70" s="40"/>
      <c r="G70" s="41">
        <f>SUM(G7:G69)</f>
        <v>0</v>
      </c>
      <c r="H70" s="41"/>
      <c r="I70" s="42"/>
      <c r="J70" s="73"/>
    </row>
    <row r="71" spans="1:9" ht="70.5" customHeight="1">
      <c r="A71" s="6"/>
      <c r="B71" s="7"/>
      <c r="C71" s="8"/>
      <c r="D71" s="9"/>
      <c r="E71" s="10"/>
      <c r="F71" s="10"/>
      <c r="G71" s="90" t="s">
        <v>23</v>
      </c>
      <c r="H71" s="91"/>
      <c r="I71" s="21" t="s">
        <v>197</v>
      </c>
    </row>
    <row r="72" spans="1:9" ht="12.75">
      <c r="A72" s="6"/>
      <c r="B72" s="7"/>
      <c r="C72" s="8"/>
      <c r="D72" s="9"/>
      <c r="E72" s="10"/>
      <c r="F72" s="10"/>
      <c r="G72" s="92" t="s">
        <v>24</v>
      </c>
      <c r="H72" s="93"/>
      <c r="I72" s="22" t="s">
        <v>25</v>
      </c>
    </row>
  </sheetData>
  <sheetProtection/>
  <mergeCells count="11">
    <mergeCell ref="G72:H72"/>
    <mergeCell ref="B8:B10"/>
    <mergeCell ref="B12:B18"/>
    <mergeCell ref="B25:B32"/>
    <mergeCell ref="B37:B42"/>
    <mergeCell ref="B44:B48"/>
    <mergeCell ref="B49:B51"/>
    <mergeCell ref="B52:B55"/>
    <mergeCell ref="C1:F1"/>
    <mergeCell ref="A2:E2"/>
    <mergeCell ref="G71:H71"/>
  </mergeCells>
  <printOptions/>
  <pageMargins left="0.5118110236220472" right="0.5118110236220472" top="0.5511811023622047" bottom="0.5511811023622047" header="0.5118110236220472" footer="0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Waszkiewicz</dc:creator>
  <cp:keywords/>
  <dc:description/>
  <cp:lastModifiedBy>Dorota Smolińska</cp:lastModifiedBy>
  <cp:lastPrinted>2022-06-13T13:00:26Z</cp:lastPrinted>
  <dcterms:created xsi:type="dcterms:W3CDTF">2020-10-08T12:49:42Z</dcterms:created>
  <dcterms:modified xsi:type="dcterms:W3CDTF">2022-06-17T08:57:35Z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