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PZ 6_SPSB" sheetId="1" r:id="rId1"/>
  </sheets>
  <definedNames>
    <definedName name="Z_657AB32D_A7B0_4D63_A570_3CED645A27EE_.wvu.FilterData" localSheetId="0">'OPZ 6_SPSB'!$A$6:$I$33</definedName>
  </definedNames>
  <calcPr fullCalcOnLoad="1"/>
</workbook>
</file>

<file path=xl/sharedStrings.xml><?xml version="1.0" encoding="utf-8"?>
<sst xmlns="http://schemas.openxmlformats.org/spreadsheetml/2006/main" count="152" uniqueCount="103">
  <si>
    <t>Lp.</t>
  </si>
  <si>
    <t>Nazwa przedmiotu</t>
  </si>
  <si>
    <t xml:space="preserve">1. </t>
  </si>
  <si>
    <t>szt.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</si>
  <si>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</si>
  <si>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</si>
  <si>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</si>
  <si>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</si>
  <si>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</si>
  <si>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</si>
  <si>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</si>
  <si>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</si>
  <si>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</si>
  <si>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</si>
  <si>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</si>
  <si>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</si>
  <si>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</si>
  <si>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</si>
  <si>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</si>
  <si>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</si>
  <si>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</si>
  <si>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</si>
  <si>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</si>
  <si>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</si>
  <si>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</si>
  <si>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</si>
  <si>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</si>
  <si>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</si>
  <si>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</si>
  <si>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>Sprzęt gospodarstwa domowego</t>
  </si>
  <si>
    <t>Hafciarka cyfrowa z akcesoriami</t>
  </si>
  <si>
    <t>zest.</t>
  </si>
  <si>
    <t>narzędzia do obróbki drewna i metalu</t>
  </si>
  <si>
    <t>Zestaw szydełek</t>
  </si>
  <si>
    <t>Zestaw szydełek w 3 rozmiarach: minimum 1,25, 1,5, 1,75.</t>
  </si>
  <si>
    <t>Sitko metalowe</t>
  </si>
  <si>
    <t>Wykonane ze stali nierdzewnej</t>
  </si>
  <si>
    <t>Deska do prasowania</t>
  </si>
  <si>
    <t>Opiekacz z wymiennymi wkładkami</t>
  </si>
  <si>
    <t>Wielofunkcyjny opiekacz o mocy 650 W z kompletem trzech wymiennych płytek pokrytych powłoką zapobiegającą przywieraniu w zestawie. Opiekacz umożliwia przygotowanie tostów, gofrów i potraw grillowanych takich jak panini.</t>
  </si>
  <si>
    <t xml:space="preserve">Mikser  ręczny </t>
  </si>
  <si>
    <t>Mikser z akcesoriami o mocy 450 W, liczba prędkości 5, z funkcją pracy stałej na najwyższym poziomie obrotów.</t>
  </si>
  <si>
    <t>Wałek drewniany</t>
  </si>
  <si>
    <t>Stolnica bambusowa</t>
  </si>
  <si>
    <t>W 100% wykonana z naturalnego bambusa. Podwyższone brzegi chronią blat przed zabrudzeniem. Konstrukcja krawędzi 90 st. Zapewnia stabilność i chroni przed ześlizgnięciem. Wymiary minimalne 64 x 43 x 3,9 cm.</t>
  </si>
  <si>
    <t>Zestaw noży</t>
  </si>
  <si>
    <t xml:space="preserve">Maszyna do szycia </t>
  </si>
  <si>
    <t>RAZEM</t>
  </si>
  <si>
    <t>Załącznik nr 2 do Zapytania ofertowego</t>
  </si>
  <si>
    <t>Nazwa zadania:</t>
  </si>
  <si>
    <t>Zamawiający:</t>
  </si>
  <si>
    <t>Przedmiot zamówienia:</t>
  </si>
  <si>
    <t>Kategoria</t>
  </si>
  <si>
    <t>J.m.</t>
  </si>
  <si>
    <t>Ilość</t>
  </si>
  <si>
    <t>Cena jednostkowa brutto [zł]</t>
  </si>
  <si>
    <t>Wartość brutto [zł]</t>
  </si>
  <si>
    <t>stawka VAT [%]</t>
  </si>
  <si>
    <t>Opis przedmiotu /parametry</t>
  </si>
  <si>
    <r>
      <t xml:space="preserve">Oferowany sprzęt: </t>
    </r>
    <r>
      <rPr>
        <sz val="9"/>
        <rFont val="Arial"/>
        <family val="2"/>
      </rPr>
      <t>Producent / Model / Okres gwarancji</t>
    </r>
  </si>
  <si>
    <t>…............................</t>
  </si>
  <si>
    <t>data</t>
  </si>
  <si>
    <t>podpis osoby upoważnionej do reprezentowania Wykonawcy</t>
  </si>
  <si>
    <t>Szkoła Podstawowa im. H. Sienkiewicza w Starych Babicach,  adres: ul. Polna 40, 05-082 Stare Babice</t>
  </si>
  <si>
    <t>Sprzęt i akcesoria gospodarstwa domowego</t>
  </si>
  <si>
    <t>Robot wielofunkcyjny</t>
  </si>
  <si>
    <t>Zestaw garnków z patelnią</t>
  </si>
  <si>
    <t>Zestaw 3 garnków o różnych wielkościach, z miarką w środku. Garnki z wyprofilowanymi krawędziami wyposażone w pasujące pokrywki z otworami ułatwiającymi odcedzanie. Garnki i patelnia przystosowane do każdego rodzaju kuchni, w tym płyt indukcyjnych i piekarników. Wszystkie elementy zestawu wykonane ze stali nierdzewnej. • śr. garnków i patelni minimum 16 cm, 20 cm, 24 cm, 24 cm • poj. minimalna 1,9 l, 3,6 l, 6,1 l</t>
  </si>
  <si>
    <t>Deska do krojenia mała</t>
  </si>
  <si>
    <t xml:space="preserve">wykonana z tworzywa sztucznego </t>
  </si>
  <si>
    <t>Deska do krojenia duża</t>
  </si>
  <si>
    <t>wykonana z tworzywa sztucznego</t>
  </si>
  <si>
    <t xml:space="preserve">Miska z przykrywką </t>
  </si>
  <si>
    <t>wykonana z tworzywa sztucznego, minimum 1,5 l</t>
  </si>
  <si>
    <t>Miska z przykrywką</t>
  </si>
  <si>
    <t>wykonana z tworzywa sztucznego, minimum 3 l</t>
  </si>
  <si>
    <t xml:space="preserve">Miska metalowa </t>
  </si>
  <si>
    <t>miska nierdzewna, minimum 1,7 l</t>
  </si>
  <si>
    <t>miska nierdzewna, minimum 3,5l</t>
  </si>
  <si>
    <t>Waga kuchenna</t>
  </si>
  <si>
    <t xml:space="preserve">Z funkcją tarowania i zmiany jednostek pomiaru: oz, ml, lboz i g. udźwig minimum 5 kg • wym. Minimalne 13,8 x 18 x 1,3 cm </t>
  </si>
  <si>
    <t>Dostawa sprzętu i akcesoriów gospodarstwa domowego dla Szkoły Podstawowej w Starych Babicach w ramach programu "Laboratoria Przyszłości"</t>
  </si>
  <si>
    <r>
      <rPr>
        <u val="single"/>
        <sz val="9"/>
        <rFont val="Arial"/>
        <family val="2"/>
      </rPr>
      <t>Cechy i funkcje:</t>
    </r>
    <r>
      <rPr>
        <sz val="9"/>
        <rFont val="Arial"/>
        <family val="2"/>
      </rPr>
      <t xml:space="preserve">
• kolorowy wyświetlacz (3,7 cala),
• polskie menu,
• 125 wzorów hafciarskich,
• 10 czcionek hafciarskich,
• 10 ramek (każda 14 kombinacji różnych ściegów do obrysu),
• prędkość haftu do 400 śc./min,
• funkcja pozycjonowania wzoru,
• edycja projektów: obracanie, zmiana wielkości, odbicie lustrzane, zmiana kolorów, zmiana gęstości dla haftu,
• funkcja naprawy wzoru,
• gotowe wzory Disney"a i gotowe wzory do robienia biżuterii,
• port USB do przesyłania wzorów,
• komunikaty audio-wizualne,
• oświetlenie LED,
• czujnik zerwania nici,
• automat do nawlekania igły,
• automatyczne obcinanie nici.
</t>
    </r>
    <r>
      <rPr>
        <u val="single"/>
        <sz val="9"/>
        <rFont val="Arial"/>
        <family val="2"/>
      </rPr>
      <t>Akcesoria</t>
    </r>
    <r>
      <rPr>
        <sz val="9"/>
        <rFont val="Arial"/>
        <family val="2"/>
      </rPr>
      <t>: zestaw akcesoriów do haftu i konserwacji maszyny (np.
• tamborek 10x10 cm EF62, • szablon do haftu 10x10 cm, • moduł do haftu, • metalowa stopka do haftu (w maszynie), • bębenek do haftu (w maszynie), • zestaw igieł do haftu, • szpulki (4 szt.) z nawiniętą nitką bębenkową i dodatkowa w maszynie, • 4 klipsy do szpulki dolnej - zapobiegają wyplataniu się nitki, • przecinka do szwów, • nożyczki, • szczoteczka do czyszczenia, • śrubokręty, • nasadki szpulek, • wkładka do szpulki, • siatka na szpulkę) • pokrowiec na akcesoria, • pokrowiec na maszynę, • kabel zasilający, • instrukcja obsługi.
(np. Hafciarka cyfrowa Brother M280ED z akcesoriami).</t>
    </r>
  </si>
  <si>
    <t xml:space="preserve">Maszyna elektryczna – mechaniczna trwała konstrukcja, metalowy korpus i podzespoły. Wyposażona w wiele ściegów użytkowych, wzmocnionych, elastycznych, ozdobnych, możliwość pikowania, cerowania i haftowania. 
Parametry i funkcje (minimalne):
• 25 wbudowanych ściegów (dopuszczalne 21)
• Prędkość szycia: 820 wkłuć/min (pożądane 850)
• rotacyjny chwytacz,
• 4. stopniowa dziurka,
• regulacja długości ściegu (do 4 mm),
• oświetlenie LED,
• szycie podwójną igłą,
• wolne ramię,
• manualny obcinacz nitek.
W zestawie z maszyną:  rozrusznik nożny, zestaw akcesoriów do szycia i konserwacji maszyny, pokrowiec lub walizka, instrukcja obsługi.
(np. Brother RL425)
</t>
  </si>
  <si>
    <t>Zastawa stołowa - zestaw</t>
  </si>
  <si>
    <t>Kuchnia wolnostojąca z piekarnikiem elektrycznym</t>
  </si>
  <si>
    <t>Wolnostojąca kuchnia z płytą indukcyjną i elektrycznym piekarnikiem, 
• Wymiary: 50 x 60 x 85 cm,
• Płyta indukcyjna – 4 pola, możliwość łączenia pól, sterowanie sensorowe,
• Moc przyłączeniowa: min. 10,2 kW
• Grzałka górna i dolna
• Termoobieg (preferowany z grzałką pierścieniową),
• Grill elektryczny,
• Napięcie zasilania: 230 V, 400 V
Gwarancja 24 mies.
(np. Amica 58IES3.322HTaDQ)</t>
  </si>
  <si>
    <t>Łyżka stołowa 6 szt.</t>
  </si>
  <si>
    <t>Widelec 6 szt.</t>
  </si>
  <si>
    <t>Nóż  6 szt.</t>
  </si>
  <si>
    <t>Łyżeczka  6 szt.</t>
  </si>
  <si>
    <t>Noże stołowe - stal nierdzewna</t>
  </si>
  <si>
    <t>Widelce stołowe - stal nierdzewna</t>
  </si>
  <si>
    <t>Łyżeczki stołowe - stal nierdzewna</t>
  </si>
  <si>
    <t>Łyżki stołowe- stal nierdzewna</t>
  </si>
  <si>
    <t xml:space="preserve">deska wyposażona w mechanizm blokujący nogi po rozłożeniu. Wymiary: długość deski złożonej minimum  118 cm, szerokość deski złożonej minimum 41cm, deska z blatem o rozmiarze minimum 30x85cm. Waga: ok. 2,5 kg. </t>
  </si>
  <si>
    <t>Wałek drewniany o długości minimum 38 cm</t>
  </si>
  <si>
    <t>Ubijaczka</t>
  </si>
  <si>
    <t>Trzepaczka ręczna, metalowa, kuchenna.</t>
  </si>
  <si>
    <t>Zestaw 3 noży kuchennych w rozmiarach od 17 do 30 cm.</t>
  </si>
  <si>
    <t xml:space="preserve">Robot kuchenny z 8-stopniową regulacją prędkości i 6 funkcjami: mielenia, miksowania, ubijania, szatkowania, ugniatania i rozdrabniania. W skład wyposażenia wchodzi: maszynka do mielenia, nasadka masarska, nasadka kebbe, 3 rodzaje mieszadeł (mieszadło, trzepaczka, hak), wyjmowana tacka ociekowa. Robot jest zabezpieczony przed przegrzaniem i przypadkowym uruchomieniem. Ma antypoślizgową bazę. Elementy wykonane ze stali szlachetnej - można myć w zmywarce. 
• wym. minimalne 18 x 36 x 34,6 cm. Dane techniczne:  Moc: 1000W,  Napięcie: 220-240 V ,  Poj. misy: 4,5 l. </t>
  </si>
  <si>
    <t>…...............................................................................................................</t>
  </si>
  <si>
    <t>Zestaw kulinarny klasowy zawierający naczynia z białej porcelany/szkła:
• Kubek, 6 szt.,
• Talerz płaski obiadowy, 6 szt.,
• Talerz deserowy, 6 szt.,
• Talerz głęboki, 6 szt.,
• Miseczka, 6 szt.,
• Półmisek, 6 szt.,
• Salaterka, 6 szt.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</si>
</sst>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"/>
    <numFmt numFmtId="167" formatCode="#,##0.00\ [$zł-415]"/>
    <numFmt numFmtId="168" formatCode="#,##0.00&quot;zł&quot;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7">
    <font>
      <sz val="10"/>
      <color rgb="FF000000"/>
      <name val="Arial"/>
      <family val="2"/>
    </font>
    <font>
      <sz val="11"/>
      <color indexed="55"/>
      <name val="Czcionka tekstu podstawowego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  <family val="2"/>
    </font>
    <font>
      <b/>
      <sz val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8"/>
      <color indexed="55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18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10"/>
      <color indexed="40"/>
      <name val="Arial"/>
      <family val="2"/>
    </font>
    <font>
      <sz val="11"/>
      <color indexed="44"/>
      <name val="Czcionka tekstu podstawowego"/>
      <family val="2"/>
    </font>
    <font>
      <b/>
      <sz val="11"/>
      <color indexed="18"/>
      <name val="Czcionka tekstu podstawowego"/>
      <family val="2"/>
    </font>
    <font>
      <b/>
      <sz val="15"/>
      <color indexed="46"/>
      <name val="Czcionka tekstu podstawowego"/>
      <family val="2"/>
    </font>
    <font>
      <b/>
      <sz val="13"/>
      <color indexed="46"/>
      <name val="Czcionka tekstu podstawowego"/>
      <family val="2"/>
    </font>
    <font>
      <b/>
      <sz val="11"/>
      <color indexed="46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46"/>
      <name val="Calibri Light"/>
      <family val="2"/>
    </font>
    <font>
      <sz val="11"/>
      <color indexed="12"/>
      <name val="Czcionka tekstu podstawowego"/>
      <family val="2"/>
    </font>
    <font>
      <u val="single"/>
      <sz val="9"/>
      <color indexed="4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rgb="FF1155CC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u val="single"/>
      <sz val="9"/>
      <color rgb="FF1155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3" fillId="0" borderId="0" applyBorder="0" applyProtection="0">
      <alignment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31" borderId="9" applyNumberFormat="0" applyFon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16" fillId="0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vertical="top"/>
    </xf>
    <xf numFmtId="9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5" fillId="0" borderId="10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right" vertical="top"/>
    </xf>
    <xf numFmtId="4" fontId="17" fillId="34" borderId="10" xfId="0" applyNumberFormat="1" applyFont="1" applyFill="1" applyBorder="1" applyAlignment="1">
      <alignment horizontal="right" vertical="top"/>
    </xf>
    <xf numFmtId="0" fontId="5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top"/>
    </xf>
    <xf numFmtId="2" fontId="17" fillId="34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 vertical="top"/>
    </xf>
    <xf numFmtId="0" fontId="17" fillId="34" borderId="10" xfId="0" applyFont="1" applyFill="1" applyBorder="1" applyAlignment="1">
      <alignment horizontal="center" vertical="top"/>
    </xf>
    <xf numFmtId="0" fontId="56" fillId="0" borderId="10" xfId="44" applyFont="1" applyBorder="1">
      <alignment/>
    </xf>
    <xf numFmtId="0" fontId="3" fillId="34" borderId="10" xfId="0" applyFont="1" applyFill="1" applyBorder="1" applyAlignment="1">
      <alignment horizontal="left" vertical="top"/>
    </xf>
    <xf numFmtId="0" fontId="2" fillId="35" borderId="10" xfId="0" applyFont="1" applyFill="1" applyBorder="1" applyAlignment="1">
      <alignment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7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7" fontId="2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D5BD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578"/>
      <rgbColor rgb="001155CC"/>
      <rgbColor rgb="0033CCCC"/>
      <rgbColor rgb="0099CC00"/>
      <rgbColor rgb="00FFCC00"/>
      <rgbColor rgb="00FF9900"/>
      <rgbColor rgb="00EA4335"/>
      <rgbColor rgb="00666699"/>
      <rgbColor rgb="00969696"/>
      <rgbColor rgb="00093C92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19050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2143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7" name="Table_13578" displayName="Table_13578" ref="A6:J33" comment="" insertRow="1" totalsRowShown="0">
  <tableColumns count="10">
    <tableColumn id="1" name="Lp."/>
    <tableColumn id="3" name="Kategoria"/>
    <tableColumn id="5" name="Nazwa przedmiotu"/>
    <tableColumn id="6" name="J.m."/>
    <tableColumn id="7" name="Ilość"/>
    <tableColumn id="8" name="Cena jednostkowa brutto [zł]"/>
    <tableColumn id="9" name="Wartość brutto [zł]"/>
    <tableColumn id="2" name="stawka VAT [%]"/>
    <tableColumn id="11" name="Opis przedmiotu /parametry"/>
    <tableColumn id="12" name="Oferowany sprzęt: Producent / Model / Okres gwarancj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K7" sqref="K7"/>
    </sheetView>
  </sheetViews>
  <sheetFormatPr defaultColWidth="14.421875" defaultRowHeight="12.75"/>
  <cols>
    <col min="1" max="1" width="4.7109375" style="0" customWidth="1"/>
    <col min="2" max="2" width="22.28125" style="0" customWidth="1"/>
    <col min="3" max="3" width="31.8515625" style="0" customWidth="1"/>
    <col min="4" max="4" width="6.00390625" style="0" customWidth="1"/>
    <col min="5" max="5" width="5.7109375" style="0" customWidth="1"/>
    <col min="6" max="6" width="11.28125" style="0" customWidth="1"/>
    <col min="7" max="7" width="12.00390625" style="0" customWidth="1"/>
    <col min="8" max="8" width="7.421875" style="0" customWidth="1"/>
    <col min="9" max="9" width="52.421875" style="0" customWidth="1"/>
    <col min="10" max="10" width="20.00390625" style="0" customWidth="1"/>
  </cols>
  <sheetData>
    <row r="1" spans="1:9" ht="94.5" customHeight="1">
      <c r="A1" s="9"/>
      <c r="B1" s="9"/>
      <c r="C1" s="46"/>
      <c r="D1" s="46"/>
      <c r="E1" s="46"/>
      <c r="F1" s="46"/>
      <c r="G1" s="10"/>
      <c r="H1" s="10"/>
      <c r="I1" s="11"/>
    </row>
    <row r="2" spans="1:8" ht="22.5" customHeight="1">
      <c r="A2" s="47" t="s">
        <v>48</v>
      </c>
      <c r="B2" s="47"/>
      <c r="C2" s="48"/>
      <c r="D2" s="48"/>
      <c r="E2" s="48"/>
      <c r="F2" s="12"/>
      <c r="G2" s="12"/>
      <c r="H2" s="12"/>
    </row>
    <row r="3" spans="2:3" ht="21.75" customHeight="1">
      <c r="B3" s="13" t="s">
        <v>49</v>
      </c>
      <c r="C3" s="33" t="s">
        <v>81</v>
      </c>
    </row>
    <row r="4" spans="2:3" ht="28.5" customHeight="1">
      <c r="B4" s="13" t="s">
        <v>50</v>
      </c>
      <c r="C4" s="15" t="s">
        <v>63</v>
      </c>
    </row>
    <row r="5" spans="2:3" ht="31.5" customHeight="1">
      <c r="B5" s="14" t="s">
        <v>51</v>
      </c>
      <c r="C5" s="16" t="s">
        <v>64</v>
      </c>
    </row>
    <row r="6" spans="1:13" ht="36">
      <c r="A6" s="17" t="s">
        <v>0</v>
      </c>
      <c r="B6" s="17" t="s">
        <v>52</v>
      </c>
      <c r="C6" s="17" t="s">
        <v>1</v>
      </c>
      <c r="D6" s="17" t="s">
        <v>53</v>
      </c>
      <c r="E6" s="17" t="s">
        <v>54</v>
      </c>
      <c r="F6" s="18" t="s">
        <v>55</v>
      </c>
      <c r="G6" s="18" t="s">
        <v>56</v>
      </c>
      <c r="H6" s="18" t="s">
        <v>57</v>
      </c>
      <c r="I6" s="17" t="s">
        <v>58</v>
      </c>
      <c r="J6" s="17" t="s">
        <v>59</v>
      </c>
      <c r="K6" s="1"/>
      <c r="L6" s="1"/>
      <c r="M6" s="1"/>
    </row>
    <row r="7" spans="1:13" ht="356.25" customHeight="1">
      <c r="A7" s="26" t="s">
        <v>2</v>
      </c>
      <c r="B7" s="22" t="s">
        <v>29</v>
      </c>
      <c r="C7" s="30" t="s">
        <v>30</v>
      </c>
      <c r="D7" s="25" t="s">
        <v>3</v>
      </c>
      <c r="E7" s="25">
        <v>1</v>
      </c>
      <c r="F7" s="23"/>
      <c r="G7" s="23">
        <f>E7*F7</f>
        <v>0</v>
      </c>
      <c r="H7" s="29"/>
      <c r="I7" s="24" t="s">
        <v>82</v>
      </c>
      <c r="J7" s="34"/>
      <c r="K7" s="1"/>
      <c r="L7" s="1"/>
      <c r="M7" s="1"/>
    </row>
    <row r="8" spans="1:10" s="2" customFormat="1" ht="222.75" customHeight="1">
      <c r="A8" s="26" t="s">
        <v>4</v>
      </c>
      <c r="B8" s="22" t="s">
        <v>29</v>
      </c>
      <c r="C8" s="30" t="s">
        <v>46</v>
      </c>
      <c r="D8" s="25" t="s">
        <v>3</v>
      </c>
      <c r="E8" s="25">
        <v>1</v>
      </c>
      <c r="F8" s="23"/>
      <c r="G8" s="23">
        <f>E8*F8</f>
        <v>0</v>
      </c>
      <c r="H8" s="29"/>
      <c r="I8" s="24" t="s">
        <v>83</v>
      </c>
      <c r="J8" s="43"/>
    </row>
    <row r="9" spans="1:13" s="3" customFormat="1" ht="148.5" customHeight="1">
      <c r="A9" s="26" t="s">
        <v>5</v>
      </c>
      <c r="B9" s="22" t="s">
        <v>29</v>
      </c>
      <c r="C9" s="30" t="s">
        <v>85</v>
      </c>
      <c r="D9" s="25" t="s">
        <v>3</v>
      </c>
      <c r="E9" s="31">
        <v>1</v>
      </c>
      <c r="F9" s="27"/>
      <c r="G9" s="23">
        <f aca="true" t="shared" si="0" ref="G9:G23">E9*F9</f>
        <v>0</v>
      </c>
      <c r="H9" s="29"/>
      <c r="I9" s="24" t="s">
        <v>86</v>
      </c>
      <c r="J9" s="34"/>
      <c r="K9" s="1"/>
      <c r="L9" s="1"/>
      <c r="M9" s="1"/>
    </row>
    <row r="10" spans="1:13" s="3" customFormat="1" ht="108">
      <c r="A10" s="26" t="s">
        <v>6</v>
      </c>
      <c r="B10" s="22" t="s">
        <v>29</v>
      </c>
      <c r="C10" s="32" t="s">
        <v>84</v>
      </c>
      <c r="D10" s="25" t="s">
        <v>31</v>
      </c>
      <c r="E10" s="31">
        <v>1</v>
      </c>
      <c r="F10" s="27"/>
      <c r="G10" s="23">
        <f t="shared" si="0"/>
        <v>0</v>
      </c>
      <c r="H10" s="29"/>
      <c r="I10" s="24" t="s">
        <v>102</v>
      </c>
      <c r="J10" s="34"/>
      <c r="K10" s="1"/>
      <c r="L10" s="1"/>
      <c r="M10" s="1"/>
    </row>
    <row r="11" spans="1:13" s="3" customFormat="1" ht="24">
      <c r="A11" s="26" t="s">
        <v>7</v>
      </c>
      <c r="B11" s="22" t="s">
        <v>29</v>
      </c>
      <c r="C11" s="32" t="s">
        <v>87</v>
      </c>
      <c r="D11" s="25" t="s">
        <v>31</v>
      </c>
      <c r="E11" s="31">
        <v>2</v>
      </c>
      <c r="F11" s="27"/>
      <c r="G11" s="23">
        <f t="shared" si="0"/>
        <v>0</v>
      </c>
      <c r="H11" s="29"/>
      <c r="I11" s="28" t="s">
        <v>94</v>
      </c>
      <c r="J11" s="34"/>
      <c r="K11" s="1"/>
      <c r="L11" s="1"/>
      <c r="M11" s="1"/>
    </row>
    <row r="12" spans="1:13" s="3" customFormat="1" ht="24">
      <c r="A12" s="26" t="s">
        <v>8</v>
      </c>
      <c r="B12" s="22" t="s">
        <v>29</v>
      </c>
      <c r="C12" s="32" t="s">
        <v>88</v>
      </c>
      <c r="D12" s="25" t="s">
        <v>31</v>
      </c>
      <c r="E12" s="31">
        <v>2</v>
      </c>
      <c r="F12" s="27"/>
      <c r="G12" s="23">
        <f t="shared" si="0"/>
        <v>0</v>
      </c>
      <c r="H12" s="29"/>
      <c r="I12" s="28" t="s">
        <v>92</v>
      </c>
      <c r="J12" s="34"/>
      <c r="K12" s="1"/>
      <c r="L12" s="1"/>
      <c r="M12" s="1"/>
    </row>
    <row r="13" spans="1:10" ht="24">
      <c r="A13" s="26" t="s">
        <v>9</v>
      </c>
      <c r="B13" s="22" t="s">
        <v>29</v>
      </c>
      <c r="C13" s="32" t="s">
        <v>89</v>
      </c>
      <c r="D13" s="25" t="s">
        <v>31</v>
      </c>
      <c r="E13" s="31">
        <v>2</v>
      </c>
      <c r="F13" s="27"/>
      <c r="G13" s="23">
        <f t="shared" si="0"/>
        <v>0</v>
      </c>
      <c r="H13" s="29"/>
      <c r="I13" s="28" t="s">
        <v>91</v>
      </c>
      <c r="J13" s="34"/>
    </row>
    <row r="14" spans="1:10" ht="24">
      <c r="A14" s="26" t="s">
        <v>10</v>
      </c>
      <c r="B14" s="22" t="s">
        <v>29</v>
      </c>
      <c r="C14" s="32" t="s">
        <v>90</v>
      </c>
      <c r="D14" s="25" t="s">
        <v>31</v>
      </c>
      <c r="E14" s="31">
        <v>2</v>
      </c>
      <c r="F14" s="27"/>
      <c r="G14" s="23">
        <f t="shared" si="0"/>
        <v>0</v>
      </c>
      <c r="H14" s="29"/>
      <c r="I14" s="28" t="s">
        <v>93</v>
      </c>
      <c r="J14" s="34"/>
    </row>
    <row r="15" spans="1:10" s="2" customFormat="1" ht="123" customHeight="1">
      <c r="A15" s="26" t="s">
        <v>11</v>
      </c>
      <c r="B15" s="22" t="s">
        <v>29</v>
      </c>
      <c r="C15" s="32" t="s">
        <v>65</v>
      </c>
      <c r="D15" s="25" t="s">
        <v>3</v>
      </c>
      <c r="E15" s="31">
        <v>1</v>
      </c>
      <c r="F15" s="27"/>
      <c r="G15" s="23">
        <f t="shared" si="0"/>
        <v>0</v>
      </c>
      <c r="H15" s="29"/>
      <c r="I15" s="24" t="s">
        <v>100</v>
      </c>
      <c r="J15" s="40"/>
    </row>
    <row r="16" spans="1:10" ht="87.75" customHeight="1">
      <c r="A16" s="26" t="s">
        <v>12</v>
      </c>
      <c r="B16" s="22" t="s">
        <v>29</v>
      </c>
      <c r="C16" s="30" t="s">
        <v>66</v>
      </c>
      <c r="D16" s="25" t="s">
        <v>3</v>
      </c>
      <c r="E16" s="25">
        <v>1</v>
      </c>
      <c r="F16" s="23"/>
      <c r="G16" s="23">
        <f t="shared" si="0"/>
        <v>0</v>
      </c>
      <c r="H16" s="29"/>
      <c r="I16" s="24" t="s">
        <v>67</v>
      </c>
      <c r="J16" s="34"/>
    </row>
    <row r="17" spans="1:10" ht="24">
      <c r="A17" s="26" t="s">
        <v>13</v>
      </c>
      <c r="B17" s="22" t="s">
        <v>29</v>
      </c>
      <c r="C17" s="30" t="s">
        <v>68</v>
      </c>
      <c r="D17" s="25" t="s">
        <v>3</v>
      </c>
      <c r="E17" s="31">
        <v>5</v>
      </c>
      <c r="F17" s="23"/>
      <c r="G17" s="23">
        <f t="shared" si="0"/>
        <v>0</v>
      </c>
      <c r="H17" s="29"/>
      <c r="I17" s="24" t="s">
        <v>69</v>
      </c>
      <c r="J17" s="34"/>
    </row>
    <row r="18" spans="1:10" ht="24">
      <c r="A18" s="26" t="s">
        <v>14</v>
      </c>
      <c r="B18" s="22" t="s">
        <v>29</v>
      </c>
      <c r="C18" s="30" t="s">
        <v>70</v>
      </c>
      <c r="D18" s="25" t="s">
        <v>3</v>
      </c>
      <c r="E18" s="31">
        <v>5</v>
      </c>
      <c r="F18" s="23"/>
      <c r="G18" s="23">
        <f t="shared" si="0"/>
        <v>0</v>
      </c>
      <c r="H18" s="29"/>
      <c r="I18" s="24" t="s">
        <v>71</v>
      </c>
      <c r="J18" s="34"/>
    </row>
    <row r="19" spans="1:10" ht="24">
      <c r="A19" s="26" t="s">
        <v>15</v>
      </c>
      <c r="B19" s="22" t="s">
        <v>29</v>
      </c>
      <c r="C19" s="30" t="s">
        <v>72</v>
      </c>
      <c r="D19" s="25" t="s">
        <v>3</v>
      </c>
      <c r="E19" s="31">
        <v>3</v>
      </c>
      <c r="F19" s="23"/>
      <c r="G19" s="23">
        <f t="shared" si="0"/>
        <v>0</v>
      </c>
      <c r="H19" s="29"/>
      <c r="I19" s="24" t="s">
        <v>73</v>
      </c>
      <c r="J19" s="34"/>
    </row>
    <row r="20" spans="1:10" ht="24">
      <c r="A20" s="26" t="s">
        <v>16</v>
      </c>
      <c r="B20" s="22" t="s">
        <v>29</v>
      </c>
      <c r="C20" s="30" t="s">
        <v>74</v>
      </c>
      <c r="D20" s="25" t="s">
        <v>3</v>
      </c>
      <c r="E20" s="31">
        <v>1</v>
      </c>
      <c r="F20" s="23"/>
      <c r="G20" s="23">
        <f t="shared" si="0"/>
        <v>0</v>
      </c>
      <c r="H20" s="29"/>
      <c r="I20" s="24" t="s">
        <v>75</v>
      </c>
      <c r="J20" s="34"/>
    </row>
    <row r="21" spans="1:10" ht="24">
      <c r="A21" s="26" t="s">
        <v>17</v>
      </c>
      <c r="B21" s="22" t="s">
        <v>29</v>
      </c>
      <c r="C21" s="30" t="s">
        <v>76</v>
      </c>
      <c r="D21" s="25" t="s">
        <v>3</v>
      </c>
      <c r="E21" s="31">
        <v>3</v>
      </c>
      <c r="F21" s="23"/>
      <c r="G21" s="23">
        <f t="shared" si="0"/>
        <v>0</v>
      </c>
      <c r="H21" s="29"/>
      <c r="I21" s="24" t="s">
        <v>77</v>
      </c>
      <c r="J21" s="34"/>
    </row>
    <row r="22" spans="1:10" ht="24">
      <c r="A22" s="26" t="s">
        <v>18</v>
      </c>
      <c r="B22" s="22" t="s">
        <v>29</v>
      </c>
      <c r="C22" s="30" t="s">
        <v>76</v>
      </c>
      <c r="D22" s="25" t="s">
        <v>3</v>
      </c>
      <c r="E22" s="31">
        <v>3</v>
      </c>
      <c r="F22" s="23"/>
      <c r="G22" s="23">
        <f t="shared" si="0"/>
        <v>0</v>
      </c>
      <c r="H22" s="29"/>
      <c r="I22" s="24" t="s">
        <v>78</v>
      </c>
      <c r="J22" s="40"/>
    </row>
    <row r="23" spans="1:10" s="2" customFormat="1" ht="29.25" customHeight="1">
      <c r="A23" s="26" t="s">
        <v>19</v>
      </c>
      <c r="B23" s="22" t="s">
        <v>32</v>
      </c>
      <c r="C23" s="30" t="s">
        <v>79</v>
      </c>
      <c r="D23" s="25" t="s">
        <v>3</v>
      </c>
      <c r="E23" s="25">
        <v>1</v>
      </c>
      <c r="F23" s="23"/>
      <c r="G23" s="23">
        <f t="shared" si="0"/>
        <v>0</v>
      </c>
      <c r="H23" s="29"/>
      <c r="I23" s="24" t="s">
        <v>80</v>
      </c>
      <c r="J23" s="34"/>
    </row>
    <row r="24" spans="1:10" ht="24">
      <c r="A24" s="26" t="s">
        <v>20</v>
      </c>
      <c r="B24" s="22" t="s">
        <v>29</v>
      </c>
      <c r="C24" s="30" t="s">
        <v>33</v>
      </c>
      <c r="D24" s="25" t="s">
        <v>3</v>
      </c>
      <c r="E24" s="25">
        <v>25</v>
      </c>
      <c r="F24" s="23"/>
      <c r="G24" s="23">
        <f aca="true" t="shared" si="1" ref="G24:G32">E24*F24</f>
        <v>0</v>
      </c>
      <c r="H24" s="29"/>
      <c r="I24" s="24" t="s">
        <v>34</v>
      </c>
      <c r="J24" s="40"/>
    </row>
    <row r="25" spans="1:10" ht="24">
      <c r="A25" s="26" t="s">
        <v>21</v>
      </c>
      <c r="B25" s="22" t="s">
        <v>29</v>
      </c>
      <c r="C25" s="30" t="s">
        <v>35</v>
      </c>
      <c r="D25" s="25" t="s">
        <v>3</v>
      </c>
      <c r="E25" s="25">
        <v>3</v>
      </c>
      <c r="F25" s="23"/>
      <c r="G25" s="23">
        <f t="shared" si="1"/>
        <v>0</v>
      </c>
      <c r="H25" s="29"/>
      <c r="I25" s="24" t="s">
        <v>36</v>
      </c>
      <c r="J25" s="34"/>
    </row>
    <row r="26" spans="1:10" ht="51" customHeight="1">
      <c r="A26" s="26" t="s">
        <v>22</v>
      </c>
      <c r="B26" s="22" t="s">
        <v>29</v>
      </c>
      <c r="C26" s="30" t="s">
        <v>37</v>
      </c>
      <c r="D26" s="25" t="s">
        <v>3</v>
      </c>
      <c r="E26" s="25">
        <v>1</v>
      </c>
      <c r="F26" s="23"/>
      <c r="G26" s="23">
        <f t="shared" si="1"/>
        <v>0</v>
      </c>
      <c r="H26" s="29"/>
      <c r="I26" s="24" t="s">
        <v>95</v>
      </c>
      <c r="J26" s="34"/>
    </row>
    <row r="27" spans="1:10" s="2" customFormat="1" ht="51.75" customHeight="1">
      <c r="A27" s="26" t="s">
        <v>23</v>
      </c>
      <c r="B27" s="22" t="s">
        <v>29</v>
      </c>
      <c r="C27" s="30" t="s">
        <v>38</v>
      </c>
      <c r="D27" s="25" t="s">
        <v>3</v>
      </c>
      <c r="E27" s="25">
        <v>2</v>
      </c>
      <c r="F27" s="23"/>
      <c r="G27" s="23">
        <f t="shared" si="1"/>
        <v>0</v>
      </c>
      <c r="H27" s="29"/>
      <c r="I27" s="24" t="s">
        <v>39</v>
      </c>
      <c r="J27" s="34"/>
    </row>
    <row r="28" spans="1:10" ht="27" customHeight="1">
      <c r="A28" s="26" t="s">
        <v>24</v>
      </c>
      <c r="B28" s="22" t="s">
        <v>29</v>
      </c>
      <c r="C28" s="30" t="s">
        <v>40</v>
      </c>
      <c r="D28" s="25" t="s">
        <v>3</v>
      </c>
      <c r="E28" s="25">
        <v>2</v>
      </c>
      <c r="F28" s="23"/>
      <c r="G28" s="23">
        <f t="shared" si="1"/>
        <v>0</v>
      </c>
      <c r="H28" s="29"/>
      <c r="I28" s="24" t="s">
        <v>41</v>
      </c>
      <c r="J28" s="34"/>
    </row>
    <row r="29" spans="1:10" ht="24">
      <c r="A29" s="26" t="s">
        <v>25</v>
      </c>
      <c r="B29" s="22" t="s">
        <v>29</v>
      </c>
      <c r="C29" s="30" t="s">
        <v>42</v>
      </c>
      <c r="D29" s="25" t="s">
        <v>3</v>
      </c>
      <c r="E29" s="25">
        <v>2</v>
      </c>
      <c r="F29" s="23"/>
      <c r="G29" s="23">
        <f t="shared" si="1"/>
        <v>0</v>
      </c>
      <c r="H29" s="29"/>
      <c r="I29" s="24" t="s">
        <v>96</v>
      </c>
      <c r="J29" s="34"/>
    </row>
    <row r="30" spans="1:10" ht="50.25" customHeight="1">
      <c r="A30" s="26" t="s">
        <v>26</v>
      </c>
      <c r="B30" s="22" t="s">
        <v>29</v>
      </c>
      <c r="C30" s="30" t="s">
        <v>43</v>
      </c>
      <c r="D30" s="25" t="s">
        <v>3</v>
      </c>
      <c r="E30" s="25">
        <v>1</v>
      </c>
      <c r="F30" s="23"/>
      <c r="G30" s="23">
        <f t="shared" si="1"/>
        <v>0</v>
      </c>
      <c r="H30" s="29"/>
      <c r="I30" s="24" t="s">
        <v>44</v>
      </c>
      <c r="J30" s="34"/>
    </row>
    <row r="31" spans="1:10" ht="24">
      <c r="A31" s="26" t="s">
        <v>27</v>
      </c>
      <c r="B31" s="22" t="s">
        <v>29</v>
      </c>
      <c r="C31" s="30" t="s">
        <v>97</v>
      </c>
      <c r="D31" s="25" t="s">
        <v>3</v>
      </c>
      <c r="E31" s="25">
        <v>2</v>
      </c>
      <c r="F31" s="23"/>
      <c r="G31" s="23">
        <f t="shared" si="1"/>
        <v>0</v>
      </c>
      <c r="H31" s="29"/>
      <c r="I31" s="24" t="s">
        <v>98</v>
      </c>
      <c r="J31" s="34"/>
    </row>
    <row r="32" spans="1:10" ht="24">
      <c r="A32" s="26" t="s">
        <v>28</v>
      </c>
      <c r="B32" s="22" t="s">
        <v>29</v>
      </c>
      <c r="C32" s="30" t="s">
        <v>45</v>
      </c>
      <c r="D32" s="25" t="s">
        <v>31</v>
      </c>
      <c r="E32" s="25">
        <v>1</v>
      </c>
      <c r="F32" s="23"/>
      <c r="G32" s="23">
        <f t="shared" si="1"/>
        <v>0</v>
      </c>
      <c r="H32" s="29"/>
      <c r="I32" s="24" t="s">
        <v>99</v>
      </c>
      <c r="J32" s="34"/>
    </row>
    <row r="33" spans="1:10" ht="12.75">
      <c r="A33" s="38"/>
      <c r="B33" s="44"/>
      <c r="C33" s="41" t="s">
        <v>47</v>
      </c>
      <c r="D33" s="42"/>
      <c r="E33" s="42"/>
      <c r="F33" s="35"/>
      <c r="G33" s="36">
        <f>SUM(G7:G32)</f>
        <v>0</v>
      </c>
      <c r="H33" s="39"/>
      <c r="I33" s="37"/>
      <c r="J33" s="45"/>
    </row>
    <row r="34" spans="1:9" ht="66.75" customHeight="1">
      <c r="A34" s="4"/>
      <c r="B34" s="5"/>
      <c r="C34" s="6"/>
      <c r="D34" s="7"/>
      <c r="E34" s="8"/>
      <c r="F34" s="8"/>
      <c r="G34" s="49" t="s">
        <v>60</v>
      </c>
      <c r="H34" s="50"/>
      <c r="I34" s="19" t="s">
        <v>101</v>
      </c>
    </row>
    <row r="35" spans="1:9" ht="12.75">
      <c r="A35" s="4"/>
      <c r="B35" s="5"/>
      <c r="C35" s="6"/>
      <c r="D35" s="7"/>
      <c r="E35" s="8"/>
      <c r="F35" s="8"/>
      <c r="G35" s="51" t="s">
        <v>61</v>
      </c>
      <c r="H35" s="52"/>
      <c r="I35" s="20" t="s">
        <v>62</v>
      </c>
    </row>
    <row r="37" spans="1:10" s="21" customFormat="1" ht="12.75">
      <c r="A37"/>
      <c r="B37"/>
      <c r="C37"/>
      <c r="D37"/>
      <c r="E37"/>
      <c r="F37"/>
      <c r="G37"/>
      <c r="H37"/>
      <c r="I37"/>
      <c r="J37"/>
    </row>
    <row r="38" ht="61.5" customHeight="1"/>
  </sheetData>
  <sheetProtection/>
  <mergeCells count="4">
    <mergeCell ref="C1:F1"/>
    <mergeCell ref="A2:E2"/>
    <mergeCell ref="G34:H34"/>
    <mergeCell ref="G35:H35"/>
  </mergeCells>
  <printOptions/>
  <pageMargins left="0.5118110236220472" right="0.5118110236220472" top="0.35433070866141736" bottom="0.35433070866141736" header="0.5118110236220472" footer="0"/>
  <pageSetup fitToHeight="0" fitToWidth="1" horizontalDpi="300" verticalDpi="300" orientation="landscape" paperSize="9" scale="7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Waszkiewicz</dc:creator>
  <cp:keywords/>
  <dc:description/>
  <cp:lastModifiedBy>Dorota Smolińska</cp:lastModifiedBy>
  <cp:lastPrinted>2022-06-13T13:06:54Z</cp:lastPrinted>
  <dcterms:created xsi:type="dcterms:W3CDTF">2020-10-08T12:49:42Z</dcterms:created>
  <dcterms:modified xsi:type="dcterms:W3CDTF">2022-06-17T09:05:38Z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