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OPZ 7_SPSB" sheetId="1" r:id="rId1"/>
  </sheets>
  <definedNames>
    <definedName name="Z_657AB32D_A7B0_4D63_A570_3CED645A27EE_.wvu.FilterData" localSheetId="0">'OPZ 7_SPSB'!$A$6:$I$24</definedName>
  </definedNames>
  <calcPr fullCalcOnLoad="1"/>
</workbook>
</file>

<file path=xl/sharedStrings.xml><?xml version="1.0" encoding="utf-8"?>
<sst xmlns="http://schemas.openxmlformats.org/spreadsheetml/2006/main" count="96" uniqueCount="72">
  <si>
    <t>Lp.</t>
  </si>
  <si>
    <t>Nazwa przedmiotu</t>
  </si>
  <si>
    <t xml:space="preserve">1. </t>
  </si>
  <si>
    <t>szt.</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</si>
  <si>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</si>
  <si>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</si>
  <si>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</si>
  <si>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</si>
  <si>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</si>
  <si>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</si>
  <si>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</si>
  <si>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</si>
  <si>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</si>
  <si>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</si>
  <si>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</si>
  <si>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Pomoce projektowe</t>
  </si>
  <si>
    <t xml:space="preserve">15. </t>
  </si>
  <si>
    <t xml:space="preserve">Pomoc dydaktyczna składająca się z 9 dużych, magnetycznych ilustracji prezentujących cykl rozwojowy motyla. Po ilustracjach można pisać zmywalnym mazakiem. </t>
  </si>
  <si>
    <t>Mikroskop</t>
  </si>
  <si>
    <t>Szkiełka mikroskopowe podstawowe</t>
  </si>
  <si>
    <t>Szkiełka podstawowe. Wielkość 25.4x76.2 mm. Komplet 50 szt.</t>
  </si>
  <si>
    <t>Szkiełka mikroskopowe nakrywkowe</t>
  </si>
  <si>
    <t>Szkiełka nakrywkowe. Wielkość 20x20 mm. Komplet 100 szt.</t>
  </si>
  <si>
    <t>Preparaty - kropla wody</t>
  </si>
  <si>
    <t>Zestaw narzędzi preparacyjnych</t>
  </si>
  <si>
    <t>Pomoc dydaktyczna składająca się z 9 dużych, magnetycznych ilustracji prezentujących cykl rozwojowy żaby. Po ilustracjach można pisać zmywalnym mazakiem.</t>
  </si>
  <si>
    <t>zest.</t>
  </si>
  <si>
    <t>Zestaw do montażu z elektrotechniki</t>
  </si>
  <si>
    <t xml:space="preserve">Zestaw do budowy obwodów elektrycznych m.in.: łączenie równoległe i szeregowe źródeł zasilania lub odbiorników, działanie termiczne prądu, pomiary napięć i prądów. Zawartość zestawu: podstawki na baterie – 2 szt., gniazdko wtykowe – 1 szt., Wyłącznik – 1 szt., Przełącznik dwupozycyjny – 2 szt., Przycisk dzwonkowy – 1 szt., Podstawka pod żarówkę – 3 szt., silnik – 1 szt., dzwonek – 1 –szt., Opornica suwakowa 51 Ohm – 1 szt., bezpiecznik – 1 szt., grzejnik – 1 szt.,  Instrukcja zawierająca doświadczenia/ćwiczenia wraz z rysunkami perspektywistycznymi, które ułatwią montowanie układów – 1 szt. </t>
  </si>
  <si>
    <t xml:space="preserve">Wielofunkcyjny miernik środowiskowy </t>
  </si>
  <si>
    <t>RAZEM</t>
  </si>
  <si>
    <t>Załącznik nr 2 do Zapytania ofertowego</t>
  </si>
  <si>
    <t>Nazwa zadania:</t>
  </si>
  <si>
    <t>Zamawiający:</t>
  </si>
  <si>
    <t>Przedmiot zamówienia:</t>
  </si>
  <si>
    <t>Szkoła Podstawowa w Starych Babicach    adres: ul. Warszawska 697, 05-083 Borzęcin Duży</t>
  </si>
  <si>
    <t>Kategoria</t>
  </si>
  <si>
    <t>J.m.</t>
  </si>
  <si>
    <t>Ilość</t>
  </si>
  <si>
    <t>Cena jednostkowa brutto [zł]</t>
  </si>
  <si>
    <t>Wartość brutto [zł]</t>
  </si>
  <si>
    <t>stawka VAT [%]</t>
  </si>
  <si>
    <t>Opis przedmiotu /parametry</t>
  </si>
  <si>
    <r>
      <t xml:space="preserve">Oferowany sprzęt: </t>
    </r>
    <r>
      <rPr>
        <sz val="9"/>
        <rFont val="Arial"/>
        <family val="2"/>
      </rPr>
      <t>Producent / Model / Okres gwarancji</t>
    </r>
  </si>
  <si>
    <t>…............................</t>
  </si>
  <si>
    <t>data</t>
  </si>
  <si>
    <t>podpis osoby upoważnionej do reprezentowania Wykonawcy</t>
  </si>
  <si>
    <t>Specjalistyczne urządzenia i narzędzia, materiały edukacyjne oraz oprogramowanie, w tym z zakresu robotyki i mikroelektroniki</t>
  </si>
  <si>
    <t>• Głowica - monokularowa, obrotowa 360°, nachylana 45°; 
• Powiększenie x 64–1280;
• Materiał układu optycznego - szkło optyczne;
• Średnica tubusu okularu 23,2mm;
• Okulary – WF16x;
• Soczewki obiektywowe: 4x, 10x, 40xs (z amortyzacją);
• Rewolwer – 3 obiektywy;
• Stolik – 90x90mm z zaciskami;
• Zakres ruchu stolika, z użyciem mechanizmu ustawiania ostrości: 0-11mm, pionowy;
• Kondensor – NA 0,65;
• Obrotowa diafragma; 
• Oświetlenie górne i dolne;
• Zgrubna regulacja ostrości, metalowy korpus, regulacja jasności; 
• Zasilanie – 220V 50Hz, lub 2 baterie AA.  
W zestawie: mikroskop, zasilacz sieciowy, 2 baterie AA, plastikowy futerał, zestaw do eksperymentów, Instrukcja obsługi.
(np. Mikroskop Levenhuk Rainbow 50L PLUS)</t>
  </si>
  <si>
    <t>Cykl rozwojowy żaby - magnetyczny</t>
  </si>
  <si>
    <t>Cykl rozwojowy motyla -  magnetyczny</t>
  </si>
  <si>
    <t>Zestaw przeznaczony jest dla 3 uczniów do przeprowadzenia ćwiczeń w zakresie elektromontażu i poznawania układów elektrycznych z diodami prostowniczymi. Umożliwia zbudowanie prostego modelu zasilacza sieciowego.  Wymiary minimalne 300 x 220 x 60 (mm), ciężar:1,2 kg</t>
  </si>
  <si>
    <t>Zestaw elementów do montażu zasilacza sieciowego</t>
  </si>
  <si>
    <t>Zestaw 10 szt. kolorowych kabli ze złączami krokodylkowymi. Długość: 500 mm</t>
  </si>
  <si>
    <t>Zestaw do doświadczeń z fizyki - Moduł Siły i oddzialywania (np. LaboLAB Siły i oddziaływania. To działa!). Wyposażenie zestawu: przewodnik metodyczny dla nauczyciela w wersji drukowanej i cyfrowej, scenariusze lekcji ze szczegółowo opisanymi eksperymentami i projektami edukacyjnymi dla nauczycieli uczniów z klas IV-VIII, drukowane materiały dla uczniów o zróżnicowanym poziomie, dostęp do materiałów cyfrowych (atrakcyjne symulacje, ćwiczenia, testy, podręczniki multimedialne) dla uczniów i nauczycieli (licencja szkolna, bezterminowa), około 100 interaktywnych ekranów, które umożliwiają pracę grupową przy tablicy interaktywnej lub samodzielną przy komputerze, tablecie lub na smartfonie, materiały interaktywne do pracy grupowej na tablicach interaktywnych, jak i indywidualnej na tabletach, smartfonach lub komputerach (systemy Windows, Android, iOS).</t>
  </si>
  <si>
    <t xml:space="preserve">Zestaw preparatów do obserwacji mikroskopowej zawierający:                  • Okrzemki - różne formy; • Euglena zielona – wiciowiec; • Pantofelki - orzęski z hodowli sianowej; • Rozwielitka; • Oczlik – widłonogi; • Jednokomórkowe glony; • Plankton słodkowodny; • Stułbia, p.pp.; • Robak płaski, p.pp.; • Bakterie wody silnie zanieczyszczonej.
 </t>
  </si>
  <si>
    <t>Zestaw narzędzi preparacyjnych do preparacji w zamykanym etui typu piórnik. W jego skład wchodzą: nożyczki (dwa rodzaje), pęseta prosta i zakrzywiona, skalpel z rękojeścią (dwa rodzaje), igła preparacyjna prosta i zakrzywiona, lupa Ø50 mm, kolec.</t>
  </si>
  <si>
    <t>Pomoc do budowania obwodów elektrycznych i zapoznania się z zagadnieniami dotyczącymi elektroniki (np. Elektroniczna burza mózgów). Łatwe do połączenia ze sobą elementy pozwalają na zbudowanie ok. 350 projektów (połączeń elektronicznych), aby zaobserwować zasady działania urządzeń wlwktrycznych i przepływu prądu w obwodach. Zawiera ponad 40 rodzajów elementów i instrukcję z kolorowymi schematami m.in.
• Złącza 1, 2, 3, 4, 5 i 6-zatrzaskowe • Przełącznik wibracji • Płytka dotykowa • Kontaktron • Przełącznik przyciskowy • Przełącznik suwakowy • Czujnik światła • Dioda LED • Lampa 2,5 V • Źródło prądu- miejsce na baterie • Głośnik • Układ scalony- muzyczny • Układ scalony- alarmowy • Układ scalony- efektów dźwiękowych • Silnik prądu stałego • Układ scalony- radioodbiornik fal średnich MF • Układ scalony- wzmacniacz • Opornik 100Ω • Kondensator 470uF • Skrzydła wiatraczka • Magnes.</t>
  </si>
  <si>
    <t>• 2 x waga elektroniczna, zakres 2kg / 0,1g;
• 10 x sprężyna ,,slinky" – krocząca;
• 8 x siłomierz (dynamometr) 250 g, którego konstrukcja pozwala na zważenie zawieszonego obiektu, oraz zmierzenie siły nacisku lub naciągu. Urządzenia kalibrowane w gramach i Newtonach;
• 8 x model samochodu (metal);
• 12 x stoper, minutnik;
• 8 x poziomica, poziom/pion (dł. 15 cm);
• 15 x punkty podparcia, drewniane;
• 8 x równoważnia;
• 1 x opiłki żelaza (waga 625g);
• 10 x szalka Petriego z pokrywką;
• 16 x pary magnesów z oznaczonymi biegunami (1×5 cm);
• 16 x magnes, pierścień (gr. 8 mm, śr. 36mm, śr. otworu 18 mm);
• 16 x podkładki płaskie, ocynkowane, śr. 7/8";
• 220 x podkładki płaskie, stalowe, małe;
• 24 x elementy konstrukcyjne K'NEX - drążki (dł. 13 cm);
• 24 x kule styropianowe (śr. 3,5cm);
• 8 x kule styropianowe (śr. 7,5cm);
• 10 x małe, drewniane szpulki;
• 5 x papier ścierny, drobnoziarnisty (arkusz 14×27 cm);
• 5 x filc zielony (arkusz 20×30 cm);
• 12 x folia bąbelkowa (arkusz);
• 8 x taśma miernicza (dł. 150 cm);
• 8 x odważniki plastikowe (11 krążków x10g);
• 1 x cienki, mocny sznurek (dł. 60 m);
• 25 x woreczki foliowe ,,strunowe" (wym. 30×45 cm);;
• 1 x plansza dydaktyczna 70×100 cm, ,,Metoda badawcza";
• 1 x duża, wytrzymała skrzynia z tworzywa sztucznego o wym.: 50 x 60 x 30 cm.</t>
  </si>
  <si>
    <t>• 1 x elektroskop
• 1 x zestaw przewodników i izolatorów
• 2x miernik uniwersalny
• 2 x pałeczki do elektryzowania
• 16 x piłeczki pingpongowe
• 36 x baterie alkaliczne R20
• 45 x uchwyt na baterie R20
• 5 x brzęczyk elektryczny
• 5 x silniczek elektryczny
• 20 x mini żarówka 2V 0,06A
• 30 x oprawka mini żarówki
• 1 x przewód na rolce (dł. 30m)
• 1 x cążki do cięcia przewodów i zdejmowania izolacji
• 30 x termometr zanurzeniowy z podwójną skalą, stopniami Celsjusza i Fahrenheita ( zakres: od -10 do 110 stopni C)
• 5 x ogniwo słoneczne (10×7 cm)
• 10 x pręty drewniane (0,6×30 cm)
• 40 x niebieskie, nieprzeźroczyste kulki
• 50 x karton konstrukcyjny (23×30 cm), kolor biały
• 1 x humus ogrodowy (poj. 1,6 l)
• 8x pipety skalowane (poj. 3 ml)
• 16 x linijka (dł. 30 cm)
• 1 x cienki, mocny sznurek (dł. 60 m)
• 100 x słomki do napojów, czerwone/białe (dł. 20 cm)
• 150 x słomki do napojów, przezroczyste (dł. 20 cm)
• 8 x pojemnik plastikowy (poj. 5,5 l)
• 8 x rolki taśmy klejącej
• 50 x łyżeczki plastikowe
• 10 x pokrywka plastik (poj. 0,4 l)
• 32 x kubek plastikowy (poj. 250 ml)
• 25 x kubek styropianowy (poj. 230 ml)
• 60 x kubek plastikowy (poj. 30 ml)
• 1 x plansza dydaktyczna 70×100 cm, ,,Metoda badawcza"
• 1 x duża, wytrzymała skrzynia z tworzywa wym.: ok. 50x60x30 cm.</t>
  </si>
  <si>
    <r>
      <t xml:space="preserve">Zestaw do doświadczeń z fizyki - Moduł Energia (np. LaboLAB Energia. To działa!). W zestawie przewodnik metodyczny dla nauczyciela w wersji drukowanej i cyfrowej, scenariusze lekcji ze szczegółowo opisanymi eksperymentami i projektami edukacyjnymi dla uczniów klas IV-VIII,  materiały dla uczniów o zróżnicowanym poziomie, interaktywne  ekrany, umożliwiające pracę grupową przy tablicy interaktywnej lub samodzielną przy komputerze, tablecie lub na smartfonie
materiały interaktywne do pracy grupowej na tablicach interaktywnych, jak i indywidualnej na tabletach, smartfonach lub komputerach (systemy Windows, Android, iOS)
dostęp do materiałów cyfrowych ( symulacje, ćwiczenia, testy, podręczniki multimedialne) dla uczniów i nauczycieli (licencja szkolna, bezterminowa). </t>
    </r>
    <r>
      <rPr>
        <u val="single"/>
        <sz val="9"/>
        <rFont val="Arial"/>
        <family val="2"/>
      </rPr>
      <t>Skład zestawu:</t>
    </r>
  </si>
  <si>
    <t>13.</t>
  </si>
  <si>
    <t>14.</t>
  </si>
  <si>
    <t>Dostawa pomocy projektowych dla Szkoły Podstawowej w Starych Babicach w ramach programu "Laboratoria Przyszłości"</t>
  </si>
  <si>
    <r>
      <t xml:space="preserve">Wielofunkcyjny miernik cyfrowy łączący w sobie funkcje multimetru (DCV, ACV, DCA, ACA, Ohm) i przyrządu do pomiarów poziomu dźwięku, oświetlenia, wilgotności oraz temperatury. </t>
    </r>
    <r>
      <rPr>
        <u val="single"/>
        <sz val="9"/>
        <rFont val="Arial"/>
        <family val="2"/>
      </rPr>
      <t>Parametry techniczne:</t>
    </r>
    <r>
      <rPr>
        <sz val="9"/>
        <rFont val="Arial"/>
        <family val="2"/>
      </rPr>
      <t xml:space="preserve">
• DCV: 400 mV/4/40/400/600 V; 0,1 mV; +/-1,0% + 4 dgt.
• ACV: 400 mV/4/40/400/600 V; 0,1 mV; +/-1,0% + 4 dgt.
• Zakres częstotliwości: 50 … 400 Hz
• DCA: 400/4000µA/40/400 mA/10 A; 0,1 µA; +/-1,0% + 2 dgt.
• ACA: 400/4000µA/40/400 mA/10 A; 0,1 µA; +/-1,2% + 2 dgt.
• Zakres częstotliwości: 50 … 400 Hz
• Om: 400 omów/4/40/400 kiloomów/4/40 miliomów; 0,1 oma; +/-1,5% + 2 dgt.
• Wydajność: 50/500nF/5/50/100 µF; 10pF; +/-3,0% + 5 dgt.
• Częstotliwość: 5/50/500 Hz/5/50/500 kHz/10 MHz; 1mHz; +/-1,2% + 3 dgt.
• Relatywna wilgotność powietrza: 33%RH … 99%RH; 1°RH; +/-3% + 5%RH
• Temperatura powietrza:0°C … 50°C; 0,1°C; +/-3% + 3°C
• Temperatura typu K:-20 … +1300°C; 0,1°C; +/-3% + 3°C
• Moc oświetlenia: 4000/40000 luksów; +/-5% + 10 dgt.
• Poziom ciśnienia akustycznego: 35 ~ 100 dB (30 Hz ~ 10 kHz) z analizą C; +/-5 dB przy 94 dB
• Zasilanie: bateria 9 V</t>
    </r>
  </si>
  <si>
    <t>Mikroskop stereoskopowy</t>
  </si>
  <si>
    <t xml:space="preserve">• Głowica – dwuokularowa pionowa, 
• Materiał układu optycznego - szkło 
• Powiększenie x 40
• Odległość robocza 60mm
• Rozstaw okularów 60
• Stolik – z zaciskami, dwustronna płytka czarno-biała
• Regulacja dioptrii okularu od +5 do -5
• Regulacja ostrości zgrubna, 40 mm
Zawartość zestawu: Mikroskop stereoskopowy, dwuokularowa głowica, dwa okulary WF10X, soczewka obiektywowa 4x, dwustronna płytka czarno-biała, gumowe muszle oczne, instrukcja obsługi i karta gwarancyjna.
(np. Mikroskop Levenhuk 2ST).
</t>
  </si>
  <si>
    <t>Zestaw do montażu obwodów elektrycznych (podstawy elektroniki)</t>
  </si>
  <si>
    <t>Zestaw do doświadczeń fizycznych - dot. sił i oddziaływania</t>
  </si>
  <si>
    <t>Zestaw do doświadczeń fizycznych - dot. energii</t>
  </si>
  <si>
    <t>…..............................................................................................................</t>
  </si>
  <si>
    <t>Przewody krokodylkowe - zestaw</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</si>
</sst>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
    <numFmt numFmtId="167" formatCode="#,##0.00\ [$zł-415]"/>
    <numFmt numFmtId="168" formatCode="#,##0.00&quot;zł&quot;"/>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56">
    <font>
      <sz val="10"/>
      <color rgb="FF000000"/>
      <name val="Arial"/>
      <family val="2"/>
    </font>
    <font>
      <sz val="11"/>
      <color indexed="55"/>
      <name val="Czcionka tekstu podstawowego"/>
      <family val="2"/>
    </font>
    <font>
      <sz val="9"/>
      <color indexed="55"/>
      <name val="Arial"/>
      <family val="2"/>
    </font>
    <font>
      <b/>
      <sz val="9"/>
      <color indexed="55"/>
      <name val="Arial"/>
      <family val="2"/>
    </font>
    <font>
      <sz val="8"/>
      <color indexed="55"/>
      <name val="Arial"/>
      <family val="2"/>
    </font>
    <font>
      <sz val="9"/>
      <name val="Arial"/>
      <family val="2"/>
    </font>
    <font>
      <sz val="9"/>
      <color indexed="45"/>
      <name val="Arial"/>
      <family val="2"/>
    </font>
    <font>
      <sz val="8"/>
      <name val="Arial"/>
      <family val="2"/>
    </font>
    <font>
      <sz val="10"/>
      <name val="Arial"/>
      <family val="2"/>
    </font>
    <font>
      <sz val="8"/>
      <color indexed="45"/>
      <name val="Arial"/>
      <family val="2"/>
    </font>
    <font>
      <sz val="10"/>
      <color indexed="45"/>
      <name val="Arial"/>
      <family val="2"/>
    </font>
    <font>
      <b/>
      <sz val="9"/>
      <name val="Arial"/>
      <family val="2"/>
    </font>
    <font>
      <sz val="10"/>
      <color indexed="55"/>
      <name val="Arial"/>
      <family val="2"/>
    </font>
    <font>
      <sz val="12"/>
      <color indexed="55"/>
      <name val="Arial"/>
      <family val="2"/>
    </font>
    <font>
      <sz val="18"/>
      <color indexed="55"/>
      <name val="Arial"/>
      <family val="2"/>
    </font>
    <font>
      <sz val="11"/>
      <color indexed="55"/>
      <name val="Arial"/>
      <family val="2"/>
    </font>
    <font>
      <b/>
      <sz val="11"/>
      <color indexed="55"/>
      <name val="Arial"/>
      <family val="2"/>
    </font>
    <font>
      <b/>
      <sz val="14"/>
      <name val="Arial"/>
      <family val="2"/>
    </font>
    <font>
      <u val="single"/>
      <sz val="9"/>
      <name val="Arial"/>
      <family val="2"/>
    </font>
    <font>
      <u val="single"/>
      <sz val="10"/>
      <color indexed="36"/>
      <name val="Arial"/>
      <family val="2"/>
    </font>
    <font>
      <sz val="11"/>
      <name val="Arial"/>
      <family val="2"/>
    </font>
    <font>
      <sz val="11"/>
      <color indexed="18"/>
      <name val="Czcionka tekstu podstawowego"/>
      <family val="2"/>
    </font>
    <font>
      <sz val="11"/>
      <color indexed="54"/>
      <name val="Czcionka tekstu podstawowego"/>
      <family val="2"/>
    </font>
    <font>
      <b/>
      <sz val="11"/>
      <color indexed="55"/>
      <name val="Czcionka tekstu podstawowego"/>
      <family val="2"/>
    </font>
    <font>
      <sz val="11"/>
      <color indexed="9"/>
      <name val="Czcionka tekstu podstawowego"/>
      <family val="2"/>
    </font>
    <font>
      <u val="single"/>
      <sz val="10"/>
      <color indexed="40"/>
      <name val="Arial"/>
      <family val="2"/>
    </font>
    <font>
      <sz val="11"/>
      <color indexed="44"/>
      <name val="Czcionka tekstu podstawowego"/>
      <family val="2"/>
    </font>
    <font>
      <b/>
      <sz val="11"/>
      <color indexed="18"/>
      <name val="Czcionka tekstu podstawowego"/>
      <family val="2"/>
    </font>
    <font>
      <b/>
      <sz val="15"/>
      <color indexed="46"/>
      <name val="Czcionka tekstu podstawowego"/>
      <family val="2"/>
    </font>
    <font>
      <b/>
      <sz val="13"/>
      <color indexed="46"/>
      <name val="Czcionka tekstu podstawowego"/>
      <family val="2"/>
    </font>
    <font>
      <b/>
      <sz val="11"/>
      <color indexed="46"/>
      <name val="Czcionka tekstu podstawowego"/>
      <family val="2"/>
    </font>
    <font>
      <sz val="11"/>
      <color indexed="52"/>
      <name val="Czcionka tekstu podstawowego"/>
      <family val="2"/>
    </font>
    <font>
      <b/>
      <sz val="11"/>
      <color indexed="44"/>
      <name val="Czcionka tekstu podstawowego"/>
      <family val="2"/>
    </font>
    <font>
      <i/>
      <sz val="11"/>
      <color indexed="15"/>
      <name val="Czcionka tekstu podstawowego"/>
      <family val="2"/>
    </font>
    <font>
      <sz val="11"/>
      <color indexed="45"/>
      <name val="Czcionka tekstu podstawowego"/>
      <family val="2"/>
    </font>
    <font>
      <b/>
      <sz val="18"/>
      <color indexed="46"/>
      <name val="Calibri Light"/>
      <family val="2"/>
    </font>
    <font>
      <sz val="11"/>
      <color indexed="12"/>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rgb="FF1155CC"/>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4"/>
        <bgColor indexed="64"/>
      </patternFill>
    </fill>
    <fill>
      <patternFill patternType="solid">
        <fgColor theme="0" tint="-0.1499900072813034"/>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42" fillId="0" borderId="0" applyBorder="0" applyProtection="0">
      <alignment/>
    </xf>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0" fontId="19" fillId="0" borderId="0" applyNumberFormat="0" applyFill="0" applyBorder="0" applyAlignment="0" applyProtection="0"/>
    <xf numFmtId="9" fontId="12"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2" fillId="31" borderId="9" applyNumberFormat="0" applyFont="0" applyAlignment="0" applyProtection="0"/>
    <xf numFmtId="44" fontId="12" fillId="0" borderId="0" applyFont="0" applyFill="0" applyBorder="0" applyAlignment="0" applyProtection="0"/>
    <xf numFmtId="42" fontId="12" fillId="0" borderId="0" applyFont="0" applyFill="0" applyBorder="0" applyAlignment="0" applyProtection="0"/>
    <xf numFmtId="0" fontId="54" fillId="32" borderId="0" applyNumberFormat="0" applyBorder="0" applyAlignment="0" applyProtection="0"/>
  </cellStyleXfs>
  <cellXfs count="86">
    <xf numFmtId="0" fontId="0" fillId="0" borderId="0" xfId="0" applyAlignment="1">
      <alignment/>
    </xf>
    <xf numFmtId="0" fontId="4" fillId="0" borderId="0" xfId="0" applyFont="1" applyAlignment="1">
      <alignment/>
    </xf>
    <xf numFmtId="166" fontId="4" fillId="0" borderId="0" xfId="0" applyNumberFormat="1"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center" vertical="top"/>
    </xf>
    <xf numFmtId="0" fontId="13" fillId="0" borderId="0" xfId="0" applyFont="1" applyAlignment="1">
      <alignment horizontal="left" vertical="top" wrapText="1"/>
    </xf>
    <xf numFmtId="0" fontId="14" fillId="0" borderId="0" xfId="0" applyFont="1" applyAlignment="1">
      <alignment horizontal="right" vertical="center" wrapText="1"/>
    </xf>
    <xf numFmtId="0" fontId="0" fillId="0" borderId="0" xfId="0" applyAlignment="1">
      <alignmen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12" fillId="0" borderId="0" xfId="0" applyFont="1" applyBorder="1" applyAlignment="1">
      <alignment horizontal="left" vertical="center" wrapText="1"/>
    </xf>
    <xf numFmtId="0" fontId="16" fillId="0" borderId="0" xfId="0" applyFont="1" applyAlignment="1">
      <alignment vertical="top"/>
    </xf>
    <xf numFmtId="0" fontId="17" fillId="0" borderId="0" xfId="0" applyFont="1" applyFill="1" applyBorder="1" applyAlignment="1">
      <alignment horizontal="left" vertical="center"/>
    </xf>
    <xf numFmtId="0" fontId="11" fillId="33" borderId="10" xfId="0" applyFont="1" applyFill="1" applyBorder="1" applyAlignment="1">
      <alignment horizontal="center" vertical="top" wrapText="1"/>
    </xf>
    <xf numFmtId="4" fontId="11" fillId="33" borderId="10" xfId="0" applyNumberFormat="1" applyFont="1" applyFill="1" applyBorder="1" applyAlignment="1">
      <alignment horizontal="center" vertical="top" wrapText="1"/>
    </xf>
    <xf numFmtId="0" fontId="7" fillId="0" borderId="0" xfId="0" applyFont="1" applyAlignment="1">
      <alignment horizontal="center" wrapText="1"/>
    </xf>
    <xf numFmtId="0" fontId="5" fillId="0" borderId="0" xfId="0" applyFont="1" applyAlignment="1">
      <alignment horizontal="center" wrapText="1"/>
    </xf>
    <xf numFmtId="0" fontId="5"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0" xfId="0" applyFont="1" applyFill="1" applyBorder="1" applyAlignment="1">
      <alignment horizontal="center" vertical="top" wrapText="1"/>
    </xf>
    <xf numFmtId="4" fontId="12" fillId="0" borderId="10" xfId="0" applyNumberFormat="1" applyFont="1" applyFill="1" applyBorder="1" applyAlignment="1">
      <alignment horizontal="right" vertical="top" wrapText="1"/>
    </xf>
    <xf numFmtId="4" fontId="8" fillId="0" borderId="10" xfId="0" applyNumberFormat="1" applyFont="1" applyFill="1" applyBorder="1" applyAlignment="1">
      <alignment horizontal="right" vertical="top" wrapText="1"/>
    </xf>
    <xf numFmtId="0" fontId="5" fillId="0" borderId="10" xfId="0" applyFont="1" applyFill="1" applyBorder="1" applyAlignment="1">
      <alignment vertical="top" wrapText="1"/>
    </xf>
    <xf numFmtId="0" fontId="8"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9" fontId="12" fillId="0" borderId="10" xfId="0" applyNumberFormat="1" applyFont="1" applyFill="1" applyBorder="1" applyAlignment="1">
      <alignment horizontal="right" vertical="top" wrapText="1"/>
    </xf>
    <xf numFmtId="9" fontId="8" fillId="0" borderId="10" xfId="0" applyNumberFormat="1" applyFont="1" applyFill="1" applyBorder="1" applyAlignment="1">
      <alignment horizontal="right" vertical="top" wrapText="1"/>
    </xf>
    <xf numFmtId="0" fontId="8" fillId="0" borderId="10" xfId="0" applyFont="1" applyFill="1" applyBorder="1" applyAlignment="1">
      <alignment horizontal="left" vertical="top" wrapText="1"/>
    </xf>
    <xf numFmtId="0" fontId="5" fillId="0" borderId="11" xfId="0" applyFont="1" applyFill="1" applyBorder="1" applyAlignment="1">
      <alignment vertical="top" wrapText="1"/>
    </xf>
    <xf numFmtId="0" fontId="5" fillId="0" borderId="12" xfId="0" applyFont="1" applyFill="1" applyBorder="1" applyAlignment="1">
      <alignment vertical="top" wrapText="1"/>
    </xf>
    <xf numFmtId="0" fontId="20" fillId="0" borderId="0" xfId="0" applyFont="1" applyAlignment="1">
      <alignment horizontal="left" vertical="top"/>
    </xf>
    <xf numFmtId="0" fontId="5" fillId="0" borderId="10" xfId="0" applyFont="1" applyFill="1" applyBorder="1" applyAlignment="1">
      <alignment/>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5" fillId="34" borderId="10" xfId="0" applyFont="1" applyFill="1" applyBorder="1" applyAlignment="1">
      <alignment vertical="top"/>
    </xf>
    <xf numFmtId="0" fontId="2" fillId="0" borderId="10" xfId="0" applyFont="1" applyFill="1" applyBorder="1" applyAlignment="1">
      <alignment horizontal="center" vertical="top" wrapText="1"/>
    </xf>
    <xf numFmtId="0" fontId="5" fillId="0" borderId="13" xfId="0" applyFont="1" applyFill="1" applyBorder="1" applyAlignment="1">
      <alignment vertical="top" wrapText="1"/>
    </xf>
    <xf numFmtId="0" fontId="2" fillId="34" borderId="10" xfId="0" applyFont="1" applyFill="1" applyBorder="1" applyAlignment="1">
      <alignment horizontal="center" vertical="top"/>
    </xf>
    <xf numFmtId="0" fontId="3" fillId="34" borderId="10" xfId="0" applyFont="1" applyFill="1" applyBorder="1" applyAlignment="1">
      <alignment horizontal="left" vertical="top" wrapText="1"/>
    </xf>
    <xf numFmtId="0" fontId="2" fillId="0" borderId="10" xfId="0" applyFont="1" applyFill="1" applyBorder="1" applyAlignment="1">
      <alignment/>
    </xf>
    <xf numFmtId="0" fontId="6" fillId="0" borderId="10" xfId="0" applyFont="1" applyFill="1" applyBorder="1" applyAlignment="1">
      <alignment/>
    </xf>
    <xf numFmtId="0" fontId="11" fillId="34" borderId="10" xfId="0" applyFont="1" applyFill="1" applyBorder="1" applyAlignment="1">
      <alignment horizontal="center" vertical="top" wrapText="1"/>
    </xf>
    <xf numFmtId="0" fontId="2" fillId="35" borderId="10" xfId="0" applyFont="1" applyFill="1" applyBorder="1" applyAlignment="1">
      <alignment/>
    </xf>
    <xf numFmtId="2" fontId="11" fillId="34" borderId="10" xfId="0" applyNumberFormat="1" applyFont="1" applyFill="1" applyBorder="1" applyAlignment="1">
      <alignment horizontal="right" vertical="top"/>
    </xf>
    <xf numFmtId="4" fontId="5" fillId="34" borderId="10" xfId="0" applyNumberFormat="1" applyFont="1" applyFill="1" applyBorder="1" applyAlignment="1">
      <alignment horizontal="right" vertical="top" wrapText="1"/>
    </xf>
    <xf numFmtId="4" fontId="11" fillId="34" borderId="10" xfId="0" applyNumberFormat="1" applyFont="1" applyFill="1" applyBorder="1" applyAlignment="1">
      <alignment horizontal="right" vertical="top" wrapText="1"/>
    </xf>
    <xf numFmtId="0" fontId="5" fillId="0" borderId="0" xfId="0" applyFont="1" applyAlignment="1">
      <alignment wrapText="1"/>
    </xf>
    <xf numFmtId="4" fontId="8" fillId="0" borderId="10" xfId="0" applyNumberFormat="1" applyFont="1" applyFill="1" applyBorder="1" applyAlignment="1">
      <alignment horizontal="right" vertical="top" wrapText="1"/>
    </xf>
    <xf numFmtId="4" fontId="0" fillId="0" borderId="10" xfId="0" applyNumberFormat="1" applyFont="1" applyBorder="1" applyAlignment="1">
      <alignment horizontal="right" vertical="top" wrapText="1"/>
    </xf>
    <xf numFmtId="9" fontId="8" fillId="0" borderId="14" xfId="0" applyNumberFormat="1" applyFont="1" applyFill="1" applyBorder="1" applyAlignment="1">
      <alignment horizontal="right" vertical="top" wrapText="1"/>
    </xf>
    <xf numFmtId="9" fontId="0" fillId="0" borderId="14" xfId="0" applyNumberFormat="1" applyFont="1" applyBorder="1" applyAlignment="1">
      <alignment horizontal="right" vertical="top" wrapText="1"/>
    </xf>
    <xf numFmtId="0" fontId="6" fillId="0" borderId="15" xfId="0" applyFont="1" applyFill="1" applyBorder="1" applyAlignment="1">
      <alignment wrapText="1"/>
    </xf>
    <xf numFmtId="0" fontId="55" fillId="0" borderId="15" xfId="0" applyFont="1" applyBorder="1" applyAlignment="1">
      <alignment wrapText="1"/>
    </xf>
    <xf numFmtId="0" fontId="14" fillId="0" borderId="0" xfId="0" applyFont="1" applyAlignment="1">
      <alignment horizontal="right" vertical="center" wrapText="1"/>
    </xf>
    <xf numFmtId="0" fontId="15" fillId="0" borderId="0" xfId="0" applyFont="1" applyAlignment="1">
      <alignment horizontal="left" vertical="top" wrapText="1"/>
    </xf>
    <xf numFmtId="0" fontId="0" fillId="0" borderId="0" xfId="0" applyAlignment="1">
      <alignment horizontal="left" vertical="top" wrapText="1"/>
    </xf>
    <xf numFmtId="0" fontId="5" fillId="0" borderId="11" xfId="0" applyFont="1" applyFill="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167" fontId="4" fillId="0" borderId="0" xfId="0" applyNumberFormat="1" applyFont="1" applyAlignment="1">
      <alignment horizontal="center" wrapText="1"/>
    </xf>
    <xf numFmtId="0" fontId="0" fillId="0" borderId="0" xfId="0" applyAlignment="1">
      <alignment horizontal="center" wrapText="1"/>
    </xf>
    <xf numFmtId="167" fontId="2" fillId="0" borderId="0" xfId="0" applyNumberFormat="1" applyFont="1" applyAlignment="1">
      <alignment horizontal="center" wrapText="1"/>
    </xf>
    <xf numFmtId="0" fontId="0" fillId="0" borderId="0" xfId="0" applyAlignment="1">
      <alignment wrapText="1"/>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2" fillId="0" borderId="10" xfId="0" applyFont="1" applyFill="1" applyBorder="1" applyAlignment="1">
      <alignment horizontal="left" vertical="top" wrapText="1"/>
    </xf>
    <xf numFmtId="0" fontId="55"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8" fillId="0" borderId="10" xfId="0" applyFont="1" applyFill="1" applyBorder="1" applyAlignment="1">
      <alignment horizontal="center" vertical="top" wrapText="1"/>
    </xf>
    <xf numFmtId="0" fontId="0" fillId="0" borderId="10" xfId="0" applyFont="1" applyBorder="1" applyAlignment="1">
      <alignment horizontal="center" vertical="top" wrapText="1"/>
    </xf>
    <xf numFmtId="9" fontId="8" fillId="0" borderId="10" xfId="0" applyNumberFormat="1" applyFont="1" applyFill="1" applyBorder="1" applyAlignment="1">
      <alignment horizontal="right" vertical="top" wrapText="1"/>
    </xf>
    <xf numFmtId="9" fontId="0" fillId="0" borderId="10" xfId="0" applyNumberFormat="1" applyFont="1" applyBorder="1" applyAlignment="1">
      <alignment horizontal="right" vertical="top" wrapText="1"/>
    </xf>
    <xf numFmtId="0" fontId="2" fillId="0" borderId="10" xfId="0" applyFont="1" applyFill="1" applyBorder="1" applyAlignment="1">
      <alignment/>
    </xf>
    <xf numFmtId="0" fontId="55" fillId="0" borderId="1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D5BD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DC578"/>
      <rgbColor rgb="001155CC"/>
      <rgbColor rgb="0033CCCC"/>
      <rgbColor rgb="0099CC00"/>
      <rgbColor rgb="00FFCC00"/>
      <rgbColor rgb="00FF9900"/>
      <rgbColor rgb="00EA4335"/>
      <rgbColor rgb="00666699"/>
      <rgbColor rgb="00969696"/>
      <rgbColor rgb="00093C92"/>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19050</xdr:colOff>
      <xdr:row>1</xdr:row>
      <xdr:rowOff>0</xdr:rowOff>
    </xdr:to>
    <xdr:pic>
      <xdr:nvPicPr>
        <xdr:cNvPr id="1" name="Obraz 1"/>
        <xdr:cNvPicPr preferRelativeResize="1">
          <a:picLocks noChangeAspect="1"/>
        </xdr:cNvPicPr>
      </xdr:nvPicPr>
      <xdr:blipFill>
        <a:blip r:embed="rId1"/>
        <a:stretch>
          <a:fillRect/>
        </a:stretch>
      </xdr:blipFill>
      <xdr:spPr>
        <a:xfrm>
          <a:off x="1800225" y="0"/>
          <a:ext cx="214312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tabSelected="1" zoomScalePageLayoutView="0" workbookViewId="0" topLeftCell="A1">
      <selection activeCell="K7" sqref="K7"/>
    </sheetView>
  </sheetViews>
  <sheetFormatPr defaultColWidth="14.421875" defaultRowHeight="12.75"/>
  <cols>
    <col min="1" max="1" width="4.7109375" style="0" customWidth="1"/>
    <col min="2" max="2" width="22.28125" style="0" customWidth="1"/>
    <col min="3" max="3" width="31.8515625" style="0" customWidth="1"/>
    <col min="4" max="4" width="6.00390625" style="0" customWidth="1"/>
    <col min="5" max="5" width="5.7109375" style="0" customWidth="1"/>
    <col min="6" max="6" width="11.28125" style="0" customWidth="1"/>
    <col min="7" max="7" width="12.00390625" style="0" customWidth="1"/>
    <col min="8" max="8" width="7.421875" style="0" customWidth="1"/>
    <col min="9" max="9" width="52.421875" style="0" customWidth="1"/>
    <col min="10" max="10" width="20.00390625" style="0" customWidth="1"/>
  </cols>
  <sheetData>
    <row r="1" spans="1:9" ht="94.5" customHeight="1">
      <c r="A1" s="16"/>
      <c r="B1" s="16"/>
      <c r="C1" s="64"/>
      <c r="D1" s="64"/>
      <c r="E1" s="64"/>
      <c r="F1" s="64"/>
      <c r="G1" s="17"/>
      <c r="H1" s="17"/>
      <c r="I1" s="18"/>
    </row>
    <row r="2" spans="1:8" ht="22.5" customHeight="1">
      <c r="A2" s="65" t="s">
        <v>31</v>
      </c>
      <c r="B2" s="65"/>
      <c r="C2" s="66"/>
      <c r="D2" s="66"/>
      <c r="E2" s="66"/>
      <c r="F2" s="19"/>
      <c r="G2" s="19"/>
      <c r="H2" s="19"/>
    </row>
    <row r="3" spans="2:3" ht="21.75" customHeight="1">
      <c r="B3" s="20" t="s">
        <v>32</v>
      </c>
      <c r="C3" s="41" t="s">
        <v>63</v>
      </c>
    </row>
    <row r="4" spans="2:3" ht="24" customHeight="1">
      <c r="B4" s="20" t="s">
        <v>33</v>
      </c>
      <c r="C4" s="22" t="s">
        <v>35</v>
      </c>
    </row>
    <row r="5" spans="2:3" ht="27" customHeight="1">
      <c r="B5" s="21" t="s">
        <v>34</v>
      </c>
      <c r="C5" s="23" t="s">
        <v>15</v>
      </c>
    </row>
    <row r="6" spans="1:16" ht="36">
      <c r="A6" s="24" t="s">
        <v>0</v>
      </c>
      <c r="B6" s="24" t="s">
        <v>36</v>
      </c>
      <c r="C6" s="24" t="s">
        <v>1</v>
      </c>
      <c r="D6" s="24" t="s">
        <v>37</v>
      </c>
      <c r="E6" s="24" t="s">
        <v>38</v>
      </c>
      <c r="F6" s="25" t="s">
        <v>39</v>
      </c>
      <c r="G6" s="25" t="s">
        <v>40</v>
      </c>
      <c r="H6" s="25" t="s">
        <v>41</v>
      </c>
      <c r="I6" s="24" t="s">
        <v>42</v>
      </c>
      <c r="J6" s="24" t="s">
        <v>43</v>
      </c>
      <c r="K6" s="2"/>
      <c r="L6" s="1"/>
      <c r="M6" s="1"/>
      <c r="N6" s="1"/>
      <c r="O6" s="1"/>
      <c r="P6" s="1"/>
    </row>
    <row r="7" spans="1:16" s="4" customFormat="1" ht="240">
      <c r="A7" s="46" t="s">
        <v>2</v>
      </c>
      <c r="B7" s="44" t="s">
        <v>47</v>
      </c>
      <c r="C7" s="29" t="s">
        <v>18</v>
      </c>
      <c r="D7" s="30" t="s">
        <v>3</v>
      </c>
      <c r="E7" s="30">
        <v>12</v>
      </c>
      <c r="F7" s="31"/>
      <c r="G7" s="31">
        <f aca="true" t="shared" si="0" ref="G7:G18">E7*F7</f>
        <v>0</v>
      </c>
      <c r="H7" s="36"/>
      <c r="I7" s="43" t="s">
        <v>48</v>
      </c>
      <c r="J7" s="50"/>
      <c r="K7" s="3"/>
      <c r="L7" s="3"/>
      <c r="M7" s="3"/>
      <c r="N7" s="3"/>
      <c r="O7" s="3"/>
      <c r="P7" s="3"/>
    </row>
    <row r="8" spans="1:16" ht="168">
      <c r="A8" s="46" t="s">
        <v>4</v>
      </c>
      <c r="B8" s="44" t="s">
        <v>47</v>
      </c>
      <c r="C8" s="29" t="s">
        <v>65</v>
      </c>
      <c r="D8" s="30" t="s">
        <v>3</v>
      </c>
      <c r="E8" s="30">
        <v>5</v>
      </c>
      <c r="F8" s="31"/>
      <c r="G8" s="31">
        <f t="shared" si="0"/>
        <v>0</v>
      </c>
      <c r="H8" s="36"/>
      <c r="I8" s="43" t="s">
        <v>66</v>
      </c>
      <c r="J8" s="50"/>
      <c r="K8" s="1"/>
      <c r="L8" s="1"/>
      <c r="M8" s="1"/>
      <c r="N8" s="1"/>
      <c r="O8" s="1"/>
      <c r="P8" s="1"/>
    </row>
    <row r="9" spans="1:16" ht="25.5">
      <c r="A9" s="46" t="s">
        <v>5</v>
      </c>
      <c r="B9" s="67" t="s">
        <v>47</v>
      </c>
      <c r="C9" s="29" t="s">
        <v>19</v>
      </c>
      <c r="D9" s="34" t="s">
        <v>26</v>
      </c>
      <c r="E9" s="34">
        <v>5</v>
      </c>
      <c r="F9" s="32"/>
      <c r="G9" s="32">
        <f t="shared" si="0"/>
        <v>0</v>
      </c>
      <c r="H9" s="37"/>
      <c r="I9" s="33" t="s">
        <v>20</v>
      </c>
      <c r="J9" s="50"/>
      <c r="K9" s="1"/>
      <c r="L9" s="57"/>
      <c r="M9" s="1"/>
      <c r="N9" s="1"/>
      <c r="O9" s="1"/>
      <c r="P9" s="1"/>
    </row>
    <row r="10" spans="1:16" ht="25.5">
      <c r="A10" s="46" t="s">
        <v>6</v>
      </c>
      <c r="B10" s="68"/>
      <c r="C10" s="29" t="s">
        <v>21</v>
      </c>
      <c r="D10" s="34" t="s">
        <v>26</v>
      </c>
      <c r="E10" s="34">
        <v>5</v>
      </c>
      <c r="F10" s="32"/>
      <c r="G10" s="32">
        <f t="shared" si="0"/>
        <v>0</v>
      </c>
      <c r="H10" s="37"/>
      <c r="I10" s="33" t="s">
        <v>22</v>
      </c>
      <c r="J10" s="50"/>
      <c r="K10" s="1"/>
      <c r="L10" s="1"/>
      <c r="M10" s="1"/>
      <c r="N10" s="1"/>
      <c r="O10" s="1"/>
      <c r="P10" s="1"/>
    </row>
    <row r="11" spans="1:16" ht="51" customHeight="1">
      <c r="A11" s="46" t="s">
        <v>7</v>
      </c>
      <c r="B11" s="68"/>
      <c r="C11" s="29" t="s">
        <v>24</v>
      </c>
      <c r="D11" s="34" t="s">
        <v>26</v>
      </c>
      <c r="E11" s="34">
        <v>10</v>
      </c>
      <c r="F11" s="32"/>
      <c r="G11" s="32">
        <f>E11*F11</f>
        <v>0</v>
      </c>
      <c r="H11" s="37"/>
      <c r="I11" s="33" t="s">
        <v>56</v>
      </c>
      <c r="J11" s="50"/>
      <c r="K11" s="1"/>
      <c r="L11" s="1"/>
      <c r="M11" s="1"/>
      <c r="N11" s="1"/>
      <c r="O11" s="1"/>
      <c r="P11" s="1"/>
    </row>
    <row r="12" spans="1:16" ht="74.25" customHeight="1">
      <c r="A12" s="46" t="s">
        <v>8</v>
      </c>
      <c r="B12" s="69"/>
      <c r="C12" s="29" t="s">
        <v>23</v>
      </c>
      <c r="D12" s="34" t="s">
        <v>26</v>
      </c>
      <c r="E12" s="34">
        <v>1</v>
      </c>
      <c r="F12" s="32"/>
      <c r="G12" s="32">
        <f t="shared" si="0"/>
        <v>0</v>
      </c>
      <c r="H12" s="37"/>
      <c r="I12" s="33" t="s">
        <v>55</v>
      </c>
      <c r="J12" s="50"/>
      <c r="K12" s="1"/>
      <c r="L12" s="1"/>
      <c r="M12" s="1"/>
      <c r="N12" s="1"/>
      <c r="O12" s="1"/>
      <c r="P12" s="1"/>
    </row>
    <row r="13" spans="1:16" ht="39.75" customHeight="1">
      <c r="A13" s="46" t="s">
        <v>9</v>
      </c>
      <c r="B13" s="28" t="s">
        <v>15</v>
      </c>
      <c r="C13" s="38" t="s">
        <v>49</v>
      </c>
      <c r="D13" s="34" t="s">
        <v>26</v>
      </c>
      <c r="E13" s="34">
        <v>1</v>
      </c>
      <c r="F13" s="32"/>
      <c r="G13" s="32">
        <f t="shared" si="0"/>
        <v>0</v>
      </c>
      <c r="H13" s="37"/>
      <c r="I13" s="33" t="s">
        <v>25</v>
      </c>
      <c r="J13" s="50"/>
      <c r="K13" s="1"/>
      <c r="L13" s="1"/>
      <c r="M13" s="1"/>
      <c r="N13" s="1"/>
      <c r="O13" s="1"/>
      <c r="P13" s="1"/>
    </row>
    <row r="14" spans="1:16" ht="40.5" customHeight="1">
      <c r="A14" s="46" t="s">
        <v>10</v>
      </c>
      <c r="B14" s="28" t="s">
        <v>15</v>
      </c>
      <c r="C14" s="38" t="s">
        <v>50</v>
      </c>
      <c r="D14" s="34" t="s">
        <v>26</v>
      </c>
      <c r="E14" s="34">
        <v>1</v>
      </c>
      <c r="F14" s="32"/>
      <c r="G14" s="32">
        <f>E14*F14</f>
        <v>0</v>
      </c>
      <c r="H14" s="37"/>
      <c r="I14" s="33" t="s">
        <v>17</v>
      </c>
      <c r="J14" s="42"/>
      <c r="K14" s="1"/>
      <c r="L14" s="1"/>
      <c r="M14" s="1"/>
      <c r="N14" s="1"/>
      <c r="O14" s="1"/>
      <c r="P14" s="1"/>
    </row>
    <row r="15" spans="1:16" ht="186" customHeight="1">
      <c r="A15" s="46" t="s">
        <v>11</v>
      </c>
      <c r="B15" s="44" t="s">
        <v>15</v>
      </c>
      <c r="C15" s="38" t="s">
        <v>67</v>
      </c>
      <c r="D15" s="34" t="s">
        <v>26</v>
      </c>
      <c r="E15" s="34">
        <v>6</v>
      </c>
      <c r="F15" s="32"/>
      <c r="G15" s="32">
        <f t="shared" si="0"/>
        <v>0</v>
      </c>
      <c r="H15" s="37"/>
      <c r="I15" s="33" t="s">
        <v>57</v>
      </c>
      <c r="J15" s="51"/>
      <c r="K15" s="1"/>
      <c r="L15" s="1"/>
      <c r="M15" s="1"/>
      <c r="N15" s="1"/>
      <c r="O15" s="1"/>
      <c r="P15" s="1"/>
    </row>
    <row r="16" spans="1:16" ht="132">
      <c r="A16" s="46" t="s">
        <v>12</v>
      </c>
      <c r="B16" s="44" t="s">
        <v>15</v>
      </c>
      <c r="C16" s="29" t="s">
        <v>27</v>
      </c>
      <c r="D16" s="34" t="s">
        <v>26</v>
      </c>
      <c r="E16" s="34">
        <v>1</v>
      </c>
      <c r="F16" s="32"/>
      <c r="G16" s="32">
        <f t="shared" si="0"/>
        <v>0</v>
      </c>
      <c r="H16" s="37"/>
      <c r="I16" s="33" t="s">
        <v>28</v>
      </c>
      <c r="J16" s="51"/>
      <c r="K16" s="1"/>
      <c r="L16" s="1"/>
      <c r="M16" s="1"/>
      <c r="N16" s="1"/>
      <c r="O16" s="1"/>
      <c r="P16" s="1"/>
    </row>
    <row r="17" spans="1:16" ht="60">
      <c r="A17" s="46" t="s">
        <v>13</v>
      </c>
      <c r="B17" s="44" t="s">
        <v>15</v>
      </c>
      <c r="C17" s="29" t="s">
        <v>52</v>
      </c>
      <c r="D17" s="34" t="s">
        <v>26</v>
      </c>
      <c r="E17" s="34">
        <v>1</v>
      </c>
      <c r="F17" s="32"/>
      <c r="G17" s="32">
        <f t="shared" si="0"/>
        <v>0</v>
      </c>
      <c r="H17" s="37"/>
      <c r="I17" s="33" t="s">
        <v>51</v>
      </c>
      <c r="J17" s="51"/>
      <c r="K17" s="1"/>
      <c r="L17" s="1"/>
      <c r="M17" s="1"/>
      <c r="N17" s="1"/>
      <c r="O17" s="1"/>
      <c r="P17" s="1"/>
    </row>
    <row r="18" spans="1:16" s="6" customFormat="1" ht="24">
      <c r="A18" s="46" t="s">
        <v>14</v>
      </c>
      <c r="B18" s="44" t="s">
        <v>15</v>
      </c>
      <c r="C18" s="29" t="s">
        <v>71</v>
      </c>
      <c r="D18" s="34" t="s">
        <v>26</v>
      </c>
      <c r="E18" s="34">
        <v>1</v>
      </c>
      <c r="F18" s="32"/>
      <c r="G18" s="32">
        <f t="shared" si="0"/>
        <v>0</v>
      </c>
      <c r="H18" s="37"/>
      <c r="I18" s="39" t="s">
        <v>53</v>
      </c>
      <c r="J18" s="51"/>
      <c r="K18" s="5"/>
      <c r="L18" s="5"/>
      <c r="M18" s="5"/>
      <c r="N18" s="5"/>
      <c r="O18" s="5"/>
      <c r="P18" s="5"/>
    </row>
    <row r="19" spans="1:16" ht="183.75" customHeight="1">
      <c r="A19" s="74" t="s">
        <v>61</v>
      </c>
      <c r="B19" s="76" t="s">
        <v>15</v>
      </c>
      <c r="C19" s="78" t="s">
        <v>68</v>
      </c>
      <c r="D19" s="80" t="s">
        <v>26</v>
      </c>
      <c r="E19" s="80">
        <v>1</v>
      </c>
      <c r="F19" s="58"/>
      <c r="G19" s="58">
        <f>E19*F19</f>
        <v>0</v>
      </c>
      <c r="H19" s="60"/>
      <c r="I19" s="39" t="s">
        <v>54</v>
      </c>
      <c r="J19" s="62"/>
      <c r="K19" s="1"/>
      <c r="L19" s="1"/>
      <c r="M19" s="1"/>
      <c r="N19" s="1"/>
      <c r="O19" s="1"/>
      <c r="P19" s="1"/>
    </row>
    <row r="20" spans="1:16" ht="366.75" customHeight="1">
      <c r="A20" s="75"/>
      <c r="B20" s="77"/>
      <c r="C20" s="79"/>
      <c r="D20" s="81"/>
      <c r="E20" s="81"/>
      <c r="F20" s="59"/>
      <c r="G20" s="59"/>
      <c r="H20" s="61"/>
      <c r="I20" s="40" t="s">
        <v>58</v>
      </c>
      <c r="J20" s="63"/>
      <c r="K20" s="1"/>
      <c r="L20" s="1"/>
      <c r="M20" s="1"/>
      <c r="N20" s="1"/>
      <c r="O20" s="1"/>
      <c r="P20" s="1"/>
    </row>
    <row r="21" spans="1:16" ht="173.25" customHeight="1">
      <c r="A21" s="74" t="s">
        <v>62</v>
      </c>
      <c r="B21" s="76" t="s">
        <v>15</v>
      </c>
      <c r="C21" s="78" t="s">
        <v>69</v>
      </c>
      <c r="D21" s="80" t="s">
        <v>26</v>
      </c>
      <c r="E21" s="80">
        <v>1</v>
      </c>
      <c r="F21" s="58"/>
      <c r="G21" s="58">
        <f>E21*F21</f>
        <v>0</v>
      </c>
      <c r="H21" s="82"/>
      <c r="I21" s="47" t="s">
        <v>60</v>
      </c>
      <c r="J21" s="84"/>
      <c r="K21" s="1"/>
      <c r="L21" s="1"/>
      <c r="M21" s="1"/>
      <c r="N21" s="1"/>
      <c r="O21" s="1"/>
      <c r="P21" s="1"/>
    </row>
    <row r="22" spans="1:16" ht="409.5">
      <c r="A22" s="75"/>
      <c r="B22" s="77"/>
      <c r="C22" s="79"/>
      <c r="D22" s="81"/>
      <c r="E22" s="81"/>
      <c r="F22" s="59"/>
      <c r="G22" s="59"/>
      <c r="H22" s="83"/>
      <c r="I22" s="40" t="s">
        <v>59</v>
      </c>
      <c r="J22" s="85"/>
      <c r="K22" s="1"/>
      <c r="L22" s="1"/>
      <c r="M22" s="1"/>
      <c r="N22" s="1"/>
      <c r="O22" s="1"/>
      <c r="P22" s="1"/>
    </row>
    <row r="23" spans="1:16" s="6" customFormat="1" ht="279.75" customHeight="1">
      <c r="A23" s="35" t="s">
        <v>16</v>
      </c>
      <c r="B23" s="44" t="s">
        <v>15</v>
      </c>
      <c r="C23" s="38" t="s">
        <v>29</v>
      </c>
      <c r="D23" s="34" t="s">
        <v>3</v>
      </c>
      <c r="E23" s="34">
        <v>3</v>
      </c>
      <c r="F23" s="32"/>
      <c r="G23" s="32">
        <f>E23*F23</f>
        <v>0</v>
      </c>
      <c r="H23" s="37"/>
      <c r="I23" s="33" t="s">
        <v>64</v>
      </c>
      <c r="J23" s="51"/>
      <c r="K23" s="5"/>
      <c r="L23" s="5"/>
      <c r="M23" s="5"/>
      <c r="N23" s="5"/>
      <c r="O23" s="5"/>
      <c r="P23" s="5"/>
    </row>
    <row r="24" spans="1:16" s="6" customFormat="1" ht="13.5" customHeight="1">
      <c r="A24" s="48"/>
      <c r="B24" s="49"/>
      <c r="C24" s="49" t="s">
        <v>30</v>
      </c>
      <c r="D24" s="52"/>
      <c r="E24" s="52"/>
      <c r="F24" s="55"/>
      <c r="G24" s="56">
        <f>SUM(G7:G23)</f>
        <v>0</v>
      </c>
      <c r="H24" s="54"/>
      <c r="I24" s="45"/>
      <c r="J24" s="53"/>
      <c r="K24" s="5"/>
      <c r="L24" s="5"/>
      <c r="M24" s="5"/>
      <c r="N24" s="5"/>
      <c r="O24" s="5"/>
      <c r="P24" s="5"/>
    </row>
    <row r="25" spans="1:16" ht="71.25" customHeight="1">
      <c r="A25" s="11"/>
      <c r="B25" s="12"/>
      <c r="C25" s="13"/>
      <c r="D25" s="14"/>
      <c r="E25" s="15"/>
      <c r="F25" s="15"/>
      <c r="G25" s="70" t="s">
        <v>44</v>
      </c>
      <c r="H25" s="71"/>
      <c r="I25" s="26" t="s">
        <v>70</v>
      </c>
      <c r="K25" s="1"/>
      <c r="L25" s="1"/>
      <c r="M25" s="1"/>
      <c r="N25" s="1"/>
      <c r="O25" s="1"/>
      <c r="P25" s="1"/>
    </row>
    <row r="26" spans="1:16" s="4" customFormat="1" ht="12" customHeight="1">
      <c r="A26" s="11"/>
      <c r="B26" s="12"/>
      <c r="C26" s="13"/>
      <c r="D26" s="14"/>
      <c r="E26" s="15"/>
      <c r="F26" s="15"/>
      <c r="G26" s="72" t="s">
        <v>45</v>
      </c>
      <c r="H26" s="73"/>
      <c r="I26" s="27" t="s">
        <v>46</v>
      </c>
      <c r="J26"/>
      <c r="K26" s="3"/>
      <c r="L26" s="3"/>
      <c r="M26" s="3"/>
      <c r="N26" s="3"/>
      <c r="O26" s="3"/>
      <c r="P26" s="3"/>
    </row>
    <row r="27" spans="1:16" s="8" customFormat="1" ht="12.75">
      <c r="A27"/>
      <c r="B27"/>
      <c r="C27"/>
      <c r="D27"/>
      <c r="E27"/>
      <c r="F27"/>
      <c r="G27"/>
      <c r="H27"/>
      <c r="I27"/>
      <c r="J27"/>
      <c r="K27" s="7"/>
      <c r="L27" s="7"/>
      <c r="M27" s="7"/>
      <c r="N27" s="7"/>
      <c r="O27" s="7"/>
      <c r="P27" s="7"/>
    </row>
    <row r="28" spans="1:16" s="6" customFormat="1" ht="12.75">
      <c r="A28"/>
      <c r="B28"/>
      <c r="C28"/>
      <c r="D28"/>
      <c r="E28"/>
      <c r="F28"/>
      <c r="G28"/>
      <c r="H28"/>
      <c r="I28"/>
      <c r="J28"/>
      <c r="K28" s="5"/>
      <c r="L28" s="5"/>
      <c r="M28" s="5"/>
      <c r="N28" s="5"/>
      <c r="O28" s="5"/>
      <c r="P28" s="5"/>
    </row>
    <row r="29" spans="11:16" ht="12.75">
      <c r="K29" s="1"/>
      <c r="L29" s="1"/>
      <c r="M29" s="1"/>
      <c r="N29" s="1"/>
      <c r="O29" s="1"/>
      <c r="P29" s="1"/>
    </row>
    <row r="30" spans="1:16" s="6" customFormat="1" ht="12.75">
      <c r="A30"/>
      <c r="B30"/>
      <c r="C30"/>
      <c r="D30"/>
      <c r="E30"/>
      <c r="F30"/>
      <c r="G30"/>
      <c r="H30"/>
      <c r="I30"/>
      <c r="J30"/>
      <c r="K30" s="5"/>
      <c r="L30" s="5"/>
      <c r="M30" s="5"/>
      <c r="N30" s="5"/>
      <c r="O30" s="5"/>
      <c r="P30" s="5"/>
    </row>
    <row r="31" spans="1:16" s="6" customFormat="1" ht="12.75">
      <c r="A31"/>
      <c r="B31"/>
      <c r="C31"/>
      <c r="D31"/>
      <c r="E31"/>
      <c r="F31"/>
      <c r="G31"/>
      <c r="H31"/>
      <c r="I31"/>
      <c r="J31"/>
      <c r="K31" s="5"/>
      <c r="L31" s="5"/>
      <c r="M31" s="5"/>
      <c r="N31" s="5"/>
      <c r="O31" s="5"/>
      <c r="P31" s="5"/>
    </row>
    <row r="32" spans="1:16" s="6" customFormat="1" ht="12.75">
      <c r="A32"/>
      <c r="B32"/>
      <c r="C32"/>
      <c r="D32"/>
      <c r="E32"/>
      <c r="F32"/>
      <c r="G32"/>
      <c r="H32"/>
      <c r="I32"/>
      <c r="J32"/>
      <c r="K32" s="5"/>
      <c r="L32" s="5"/>
      <c r="M32" s="5"/>
      <c r="N32" s="5"/>
      <c r="O32" s="5"/>
      <c r="P32" s="5"/>
    </row>
    <row r="33" spans="1:16" s="6" customFormat="1" ht="12.75">
      <c r="A33"/>
      <c r="B33"/>
      <c r="C33"/>
      <c r="D33"/>
      <c r="E33"/>
      <c r="F33"/>
      <c r="G33"/>
      <c r="H33"/>
      <c r="I33"/>
      <c r="J33"/>
      <c r="K33" s="5"/>
      <c r="L33" s="5"/>
      <c r="M33" s="5"/>
      <c r="N33" s="5"/>
      <c r="O33" s="5"/>
      <c r="P33" s="5"/>
    </row>
    <row r="34" spans="1:16" s="6" customFormat="1" ht="12.75">
      <c r="A34"/>
      <c r="B34"/>
      <c r="C34"/>
      <c r="D34"/>
      <c r="E34"/>
      <c r="F34"/>
      <c r="G34"/>
      <c r="H34"/>
      <c r="I34"/>
      <c r="J34"/>
      <c r="K34" s="5"/>
      <c r="L34" s="5"/>
      <c r="M34" s="5"/>
      <c r="N34" s="5"/>
      <c r="O34" s="5"/>
      <c r="P34" s="5"/>
    </row>
    <row r="35" spans="1:16" s="6" customFormat="1" ht="12.75">
      <c r="A35"/>
      <c r="B35"/>
      <c r="C35"/>
      <c r="D35"/>
      <c r="E35"/>
      <c r="F35"/>
      <c r="G35"/>
      <c r="H35"/>
      <c r="I35"/>
      <c r="J35"/>
      <c r="K35" s="5"/>
      <c r="L35" s="5"/>
      <c r="M35" s="5"/>
      <c r="N35" s="5"/>
      <c r="O35" s="5"/>
      <c r="P35" s="5"/>
    </row>
    <row r="36" spans="1:16" s="6" customFormat="1" ht="12.75">
      <c r="A36"/>
      <c r="B36"/>
      <c r="C36"/>
      <c r="D36"/>
      <c r="E36"/>
      <c r="F36"/>
      <c r="G36"/>
      <c r="H36"/>
      <c r="I36"/>
      <c r="J36"/>
      <c r="K36" s="5"/>
      <c r="L36" s="5"/>
      <c r="M36" s="5"/>
      <c r="N36" s="5"/>
      <c r="O36" s="5"/>
      <c r="P36" s="5"/>
    </row>
    <row r="37" spans="1:16" s="9" customFormat="1" ht="12.75">
      <c r="A37"/>
      <c r="B37"/>
      <c r="C37"/>
      <c r="D37"/>
      <c r="E37"/>
      <c r="F37"/>
      <c r="G37"/>
      <c r="H37"/>
      <c r="I37"/>
      <c r="J37"/>
      <c r="K37" s="5"/>
      <c r="L37" s="5"/>
      <c r="M37" s="5"/>
      <c r="N37" s="5"/>
      <c r="O37" s="5"/>
      <c r="P37" s="5"/>
    </row>
    <row r="38" spans="1:16" s="9" customFormat="1" ht="12.75">
      <c r="A38"/>
      <c r="B38"/>
      <c r="C38"/>
      <c r="D38"/>
      <c r="E38"/>
      <c r="F38"/>
      <c r="G38"/>
      <c r="H38"/>
      <c r="I38"/>
      <c r="J38"/>
      <c r="K38" s="5"/>
      <c r="L38" s="5"/>
      <c r="M38" s="5"/>
      <c r="N38" s="5"/>
      <c r="O38" s="5"/>
      <c r="P38" s="5"/>
    </row>
    <row r="39" spans="1:16" s="9" customFormat="1" ht="12.75">
      <c r="A39"/>
      <c r="B39"/>
      <c r="C39"/>
      <c r="D39"/>
      <c r="E39"/>
      <c r="F39"/>
      <c r="G39"/>
      <c r="H39"/>
      <c r="I39"/>
      <c r="J39"/>
      <c r="K39" s="5"/>
      <c r="L39" s="5"/>
      <c r="M39" s="5"/>
      <c r="N39" s="5"/>
      <c r="O39" s="5"/>
      <c r="P39" s="5"/>
    </row>
    <row r="40" spans="1:16" s="9" customFormat="1" ht="12.75">
      <c r="A40"/>
      <c r="B40"/>
      <c r="C40"/>
      <c r="D40"/>
      <c r="E40"/>
      <c r="F40"/>
      <c r="G40"/>
      <c r="H40"/>
      <c r="I40"/>
      <c r="J40"/>
      <c r="K40" s="5"/>
      <c r="L40" s="5"/>
      <c r="M40" s="5"/>
      <c r="N40" s="5"/>
      <c r="O40" s="5"/>
      <c r="P40" s="5"/>
    </row>
    <row r="41" spans="1:16" s="9" customFormat="1" ht="12.75">
      <c r="A41"/>
      <c r="B41"/>
      <c r="C41"/>
      <c r="D41"/>
      <c r="E41"/>
      <c r="F41"/>
      <c r="G41"/>
      <c r="H41"/>
      <c r="I41"/>
      <c r="J41"/>
      <c r="K41" s="5"/>
      <c r="L41" s="5"/>
      <c r="M41" s="5"/>
      <c r="N41" s="5"/>
      <c r="O41" s="5"/>
      <c r="P41" s="5"/>
    </row>
    <row r="42" spans="1:16" s="9" customFormat="1" ht="12.75">
      <c r="A42"/>
      <c r="B42"/>
      <c r="C42"/>
      <c r="D42"/>
      <c r="E42"/>
      <c r="F42"/>
      <c r="G42"/>
      <c r="H42"/>
      <c r="I42"/>
      <c r="J42"/>
      <c r="K42" s="5"/>
      <c r="L42" s="5"/>
      <c r="M42" s="5"/>
      <c r="N42" s="5"/>
      <c r="O42" s="5"/>
      <c r="P42" s="5"/>
    </row>
    <row r="43" spans="1:16" s="9" customFormat="1" ht="12.75">
      <c r="A43"/>
      <c r="B43"/>
      <c r="C43"/>
      <c r="D43"/>
      <c r="E43"/>
      <c r="F43"/>
      <c r="G43"/>
      <c r="H43"/>
      <c r="I43"/>
      <c r="J43"/>
      <c r="K43" s="5"/>
      <c r="L43" s="5"/>
      <c r="M43" s="5"/>
      <c r="N43" s="5"/>
      <c r="O43" s="5"/>
      <c r="P43" s="5"/>
    </row>
    <row r="44" spans="1:16" s="9" customFormat="1" ht="12.75">
      <c r="A44"/>
      <c r="B44"/>
      <c r="C44"/>
      <c r="D44"/>
      <c r="E44"/>
      <c r="F44"/>
      <c r="G44"/>
      <c r="H44"/>
      <c r="I44"/>
      <c r="J44"/>
      <c r="K44" s="5"/>
      <c r="L44" s="5"/>
      <c r="M44" s="5"/>
      <c r="N44" s="5"/>
      <c r="O44" s="5"/>
      <c r="P44" s="5"/>
    </row>
    <row r="45" spans="1:16" s="10" customFormat="1" ht="12.75">
      <c r="A45"/>
      <c r="B45"/>
      <c r="C45"/>
      <c r="D45"/>
      <c r="E45"/>
      <c r="F45"/>
      <c r="G45"/>
      <c r="H45"/>
      <c r="I45"/>
      <c r="J45"/>
      <c r="K45" s="1"/>
      <c r="L45" s="1"/>
      <c r="M45" s="1"/>
      <c r="N45" s="1"/>
      <c r="O45" s="1"/>
      <c r="P45" s="1"/>
    </row>
    <row r="47" spans="1:10" s="6" customFormat="1" ht="12.75">
      <c r="A47"/>
      <c r="B47"/>
      <c r="C47"/>
      <c r="D47"/>
      <c r="E47"/>
      <c r="F47"/>
      <c r="G47"/>
      <c r="H47"/>
      <c r="I47"/>
      <c r="J47"/>
    </row>
    <row r="49" ht="60" customHeight="1"/>
  </sheetData>
  <sheetProtection/>
  <mergeCells count="23">
    <mergeCell ref="J21:J22"/>
    <mergeCell ref="C21:C22"/>
    <mergeCell ref="D21:D22"/>
    <mergeCell ref="E21:E22"/>
    <mergeCell ref="F21:F22"/>
    <mergeCell ref="G21:G22"/>
    <mergeCell ref="G25:H25"/>
    <mergeCell ref="G26:H26"/>
    <mergeCell ref="A19:A20"/>
    <mergeCell ref="B19:B20"/>
    <mergeCell ref="C19:C20"/>
    <mergeCell ref="D19:D20"/>
    <mergeCell ref="E19:E20"/>
    <mergeCell ref="A21:A22"/>
    <mergeCell ref="B21:B22"/>
    <mergeCell ref="H21:H22"/>
    <mergeCell ref="F19:F20"/>
    <mergeCell ref="G19:G20"/>
    <mergeCell ref="H19:H20"/>
    <mergeCell ref="J19:J20"/>
    <mergeCell ref="C1:F1"/>
    <mergeCell ref="A2:E2"/>
    <mergeCell ref="B9:B12"/>
  </mergeCells>
  <printOptions/>
  <pageMargins left="0.5118110236220472" right="0.5118110236220472" top="0.35433070866141736" bottom="0.35433070866141736" header="0.5118110236220472" footer="0"/>
  <pageSetup fitToHeight="0" fitToWidth="1" horizontalDpi="300" verticalDpi="3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Waszkiewicz</dc:creator>
  <cp:keywords/>
  <dc:description/>
  <cp:lastModifiedBy>Dorota Smolińska</cp:lastModifiedBy>
  <cp:lastPrinted>2022-06-13T13:48:17Z</cp:lastPrinted>
  <dcterms:created xsi:type="dcterms:W3CDTF">2020-10-08T12:49:42Z</dcterms:created>
  <dcterms:modified xsi:type="dcterms:W3CDTF">2022-06-17T09:12:50Z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